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76" yWindow="65476" windowWidth="15480" windowHeight="11640" tabRatio="500" activeTab="0"/>
  </bookViews>
  <sheets>
    <sheet name="Feuil1" sheetId="1" r:id="rId1"/>
  </sheets>
  <definedNames/>
  <calcPr calcId="191028"/>
  <extLst/>
</workbook>
</file>

<file path=xl/sharedStrings.xml><?xml version="1.0" encoding="utf-8"?>
<sst xmlns="http://schemas.openxmlformats.org/spreadsheetml/2006/main" count="64" uniqueCount="58">
  <si>
    <r>
      <rPr>
        <b/>
        <sz val="11"/>
        <rFont val="Arial"/>
        <family val="2"/>
      </rPr>
      <t xml:space="preserve">                     2021 -</t>
    </r>
    <r>
      <rPr>
        <b/>
        <sz val="10"/>
        <rFont val="Arial"/>
        <family val="2"/>
      </rPr>
      <t xml:space="preserve">  Tableau  RELATIONS  TAILLES / POIDS  POUR  MER  ATLANTIQUE  ET  MANCHE  ET  MER  DU  NORD   (  F.I.P.S.  ) ( F.F.P.S. )</t>
    </r>
  </si>
  <si>
    <t>LONGUEUR</t>
  </si>
  <si>
    <t>ROUGET</t>
  </si>
  <si>
    <t>MAQUEREAU</t>
  </si>
  <si>
    <t>DAURADE</t>
  </si>
  <si>
    <t>SOLE - LIMANDE</t>
  </si>
  <si>
    <t>CARRELET</t>
  </si>
  <si>
    <t>MERLAN</t>
  </si>
  <si>
    <t>TURBOT</t>
  </si>
  <si>
    <t>LIEU</t>
  </si>
  <si>
    <t>CHINCHARD</t>
  </si>
  <si>
    <t>CABILLAUD</t>
  </si>
  <si>
    <t>BAR FRANC</t>
  </si>
  <si>
    <t>MAIGRE 45 CM</t>
  </si>
  <si>
    <t>CONGRE</t>
  </si>
  <si>
    <t>MULET</t>
  </si>
  <si>
    <t>ORPHIE</t>
  </si>
  <si>
    <t>ANGUILLE</t>
  </si>
  <si>
    <t>VIEILLE</t>
  </si>
  <si>
    <t>RAIE</t>
  </si>
  <si>
    <t>BALISTE</t>
  </si>
  <si>
    <t>TACAUD</t>
  </si>
  <si>
    <t>ALOSE</t>
  </si>
  <si>
    <t>GRONDIN</t>
  </si>
  <si>
    <t>GOBIE</t>
  </si>
  <si>
    <t>VIVE</t>
  </si>
  <si>
    <t>LOCHE</t>
  </si>
  <si>
    <t>BOGUE</t>
  </si>
  <si>
    <t>RASCASSE</t>
  </si>
  <si>
    <t>DEMOISELLE</t>
  </si>
  <si>
    <t>LANÇON</t>
  </si>
  <si>
    <t>OMBRINE</t>
  </si>
  <si>
    <t>REQUIN ÉMISSOLE</t>
  </si>
  <si>
    <t>LICHE</t>
  </si>
  <si>
    <t>BONITE</t>
  </si>
  <si>
    <t>ÉPERLAN</t>
  </si>
  <si>
    <t>OBLADE</t>
  </si>
  <si>
    <t>EN CM</t>
  </si>
  <si>
    <t>BARBET</t>
  </si>
  <si>
    <t>ATL : 20 CM</t>
  </si>
  <si>
    <t>ROYALE - GRISE</t>
  </si>
  <si>
    <t>LIMANDE SOLE</t>
  </si>
  <si>
    <t>PLIE - FLET</t>
  </si>
  <si>
    <t>BARBUE</t>
  </si>
  <si>
    <t>MORUE</t>
  </si>
  <si>
    <t>42 CM</t>
  </si>
  <si>
    <t>TRUITE - SAUMON</t>
  </si>
  <si>
    <t>COQUETTE</t>
  </si>
  <si>
    <t>15 CM</t>
  </si>
  <si>
    <t>NORD : 30 CM</t>
  </si>
  <si>
    <t>MARBRÉ - SAR 25 CM</t>
  </si>
  <si>
    <t>25 CM</t>
  </si>
  <si>
    <t>27 CM</t>
  </si>
  <si>
    <t>30 CM</t>
  </si>
  <si>
    <t>MOUCH : 30 CM</t>
  </si>
  <si>
    <t>50 CM</t>
  </si>
  <si>
    <t>60 CM</t>
  </si>
  <si>
    <t>LABRE 35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</si>
</sst>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\-??\ [$€]_-;_-@_-"/>
  </numFmts>
  <fonts count="7">
    <font>
      <sz val="12"/>
      <color indexed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ill="0" applyBorder="0" applyProtection="0">
      <alignment/>
    </xf>
    <xf numFmtId="0" fontId="1" fillId="0" borderId="0">
      <alignment/>
      <protection/>
    </xf>
  </cellStyleXfs>
  <cellXfs count="14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 2" xfId="21"/>
  </cellStyles>
  <dxfs count="22"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4"/>
          <bgColor indexed="31"/>
        </patternFill>
      </fill>
      <border/>
    </dxf>
    <dxf>
      <fill>
        <patternFill patternType="solid">
          <fgColor indexed="41"/>
          <bgColor indexed="2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0"/>
  <sheetViews>
    <sheetView tabSelected="1" workbookViewId="0" topLeftCell="A1">
      <pane xSplit="1" ySplit="4" topLeftCell="E5" activePane="bottomRight" state="frozen"/>
      <selection pane="bottomLeft" activeCell="A5" sqref="A5"/>
      <selection pane="topRight" activeCell="B1" sqref="B1"/>
      <selection pane="bottomRight" activeCell="AJ2" sqref="AJ2:AJ4"/>
    </sheetView>
  </sheetViews>
  <sheetFormatPr defaultColWidth="11.5546875" defaultRowHeight="15"/>
  <cols>
    <col min="1" max="1" width="7.5546875" style="1" customWidth="1"/>
    <col min="2" max="2" width="7.77734375" style="1" customWidth="1"/>
    <col min="3" max="3" width="10.6640625" style="1" customWidth="1"/>
    <col min="4" max="4" width="12.99609375" style="1" customWidth="1"/>
    <col min="5" max="5" width="10.6640625" style="1" customWidth="1"/>
    <col min="6" max="6" width="8.3359375" style="1" customWidth="1"/>
    <col min="7" max="8" width="7.77734375" style="1" customWidth="1"/>
    <col min="9" max="9" width="7.5546875" style="1" customWidth="1"/>
    <col min="10" max="10" width="9.10546875" style="1" customWidth="1"/>
    <col min="11" max="11" width="7.5546875" style="1" customWidth="1"/>
    <col min="12" max="12" width="10.6640625" style="1" customWidth="1"/>
    <col min="13" max="13" width="11.4453125" style="2" customWidth="1"/>
    <col min="14" max="14" width="7.5546875" style="1" customWidth="1"/>
    <col min="15" max="17" width="7.5546875" style="2" customWidth="1"/>
    <col min="18" max="18" width="11.5546875" style="2" customWidth="1"/>
    <col min="19" max="36" width="7.77734375" style="2" customWidth="1"/>
    <col min="37" max="16384" width="11.5546875" style="2" customWidth="1"/>
  </cols>
  <sheetData>
    <row r="1" spans="1:36" ht="35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0.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0" t="s">
        <v>17</v>
      </c>
      <c r="R2" s="4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2" t="s">
        <v>32</v>
      </c>
      <c r="AG2" s="10" t="s">
        <v>33</v>
      </c>
      <c r="AH2" s="10" t="s">
        <v>34</v>
      </c>
      <c r="AI2" s="10" t="s">
        <v>35</v>
      </c>
      <c r="AJ2" s="11" t="s">
        <v>36</v>
      </c>
    </row>
    <row r="3" spans="1:36" ht="14.25">
      <c r="A3" s="5" t="s">
        <v>37</v>
      </c>
      <c r="B3" s="6" t="s">
        <v>38</v>
      </c>
      <c r="C3" s="6" t="s">
        <v>39</v>
      </c>
      <c r="D3" s="6" t="s">
        <v>40</v>
      </c>
      <c r="E3" s="6" t="s">
        <v>41</v>
      </c>
      <c r="F3" s="6" t="s">
        <v>42</v>
      </c>
      <c r="G3" s="6"/>
      <c r="H3" s="6" t="s">
        <v>43</v>
      </c>
      <c r="I3" s="6"/>
      <c r="J3" s="6"/>
      <c r="K3" s="6" t="s">
        <v>44</v>
      </c>
      <c r="L3" s="6" t="s">
        <v>45</v>
      </c>
      <c r="M3" s="6" t="s">
        <v>46</v>
      </c>
      <c r="N3" s="6"/>
      <c r="O3" s="6"/>
      <c r="P3" s="6"/>
      <c r="Q3" s="10"/>
      <c r="R3" s="7" t="s">
        <v>47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/>
      <c r="AG3" s="10"/>
      <c r="AH3" s="10"/>
      <c r="AI3" s="10"/>
      <c r="AJ3" s="11"/>
    </row>
    <row r="4" spans="1:36" ht="14.25">
      <c r="A4" s="8"/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52</v>
      </c>
      <c r="H4" s="6" t="s">
        <v>53</v>
      </c>
      <c r="I4" s="6" t="s">
        <v>53</v>
      </c>
      <c r="J4" s="6" t="s">
        <v>48</v>
      </c>
      <c r="K4" s="6" t="s">
        <v>45</v>
      </c>
      <c r="L4" s="6" t="s">
        <v>54</v>
      </c>
      <c r="M4" s="6" t="s">
        <v>55</v>
      </c>
      <c r="N4" s="6" t="s">
        <v>56</v>
      </c>
      <c r="O4" s="6" t="s">
        <v>53</v>
      </c>
      <c r="P4" s="6" t="s">
        <v>53</v>
      </c>
      <c r="Q4" s="10"/>
      <c r="R4" s="6" t="s">
        <v>57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2"/>
      <c r="AG4" s="10"/>
      <c r="AH4" s="10"/>
      <c r="AI4" s="10"/>
      <c r="AJ4" s="11"/>
    </row>
    <row r="5" spans="1:36" ht="15">
      <c r="A5" s="9">
        <v>15</v>
      </c>
      <c r="B5" s="9">
        <f aca="true" t="shared" si="0" ref="B5:B105">ROUND(SUM(0.0044*A5^3.35122),0)</f>
        <v>38</v>
      </c>
      <c r="C5" s="9">
        <f aca="true" t="shared" si="1" ref="C5:C105">ROUND(SUM(0.00564*A5^3.067405),0)</f>
        <v>23</v>
      </c>
      <c r="D5" s="9">
        <f aca="true" t="shared" si="2" ref="D5:D105">ROUND(SUM(0.009305*A5^3.162883),0)</f>
        <v>49</v>
      </c>
      <c r="E5" s="9">
        <f aca="true" t="shared" si="3" ref="E5:E105">ROUND(SUM(0.004751*A5^3.180774),0)</f>
        <v>26</v>
      </c>
      <c r="F5" s="9">
        <f aca="true" t="shared" si="4" ref="F5:F105">ROUND(SUM(0.00514*A5^3.239054),0)</f>
        <v>33</v>
      </c>
      <c r="G5" s="9">
        <f aca="true" t="shared" si="5" ref="G5:G105">ROUND(SUM(0.003941*A5^3.211957),0)</f>
        <v>24</v>
      </c>
      <c r="H5" s="9">
        <f aca="true" t="shared" si="6" ref="H5:H105">ROUND(SUM(0.0105*A5^3.1672),0)</f>
        <v>56</v>
      </c>
      <c r="I5" s="9">
        <f aca="true" t="shared" si="7" ref="I5:I105">ROUND(SUM(0.00723*A5^3.078186),0)</f>
        <v>30</v>
      </c>
      <c r="J5" s="9">
        <f aca="true" t="shared" si="8" ref="J5:J105">ROUND(SUM(0.00719*A5^3.03271),0)</f>
        <v>27</v>
      </c>
      <c r="K5" s="9">
        <f aca="true" t="shared" si="9" ref="K5:K105">ROUND(SUM(0.00835*A5^3.05324),0)</f>
        <v>33</v>
      </c>
      <c r="L5" s="9">
        <f aca="true" t="shared" si="10" ref="L5:L105">ROUND(SUM(0.012312*A5^2.954015),0)</f>
        <v>37</v>
      </c>
      <c r="M5" s="9">
        <f aca="true" t="shared" si="11" ref="M5:M105">ROUND(SUM(0.008358*A5^3.052446),0)</f>
        <v>33</v>
      </c>
      <c r="N5" s="9">
        <f aca="true" t="shared" si="12" ref="N5:N105">ROUND(SUM(0.000232*A5^3.499124),0)</f>
        <v>3</v>
      </c>
      <c r="O5" s="9">
        <f aca="true" t="shared" si="13" ref="O5:O105">ROUND(SUM(0.008138*A5^3.0283),0)</f>
        <v>30</v>
      </c>
      <c r="P5" s="9">
        <f aca="true" t="shared" si="14" ref="P5:P105">ROUND(SUM(0.0009*A5^3.11),0)</f>
        <v>4</v>
      </c>
      <c r="Q5" s="9">
        <f aca="true" t="shared" si="15" ref="Q5:Q105">ROUND(SUM(0.0048*A5^2.79),0)</f>
        <v>9</v>
      </c>
      <c r="R5" s="9">
        <f aca="true" t="shared" si="16" ref="R5:R105">ROUND(SUM(0.0119*A5^3.115),0)</f>
        <v>55</v>
      </c>
      <c r="S5" s="9">
        <f aca="true" t="shared" si="17" ref="S5:S105">ROUND(SUM(0.00324*A5^3.2009),0)</f>
        <v>19</v>
      </c>
      <c r="T5" s="9">
        <f aca="true" t="shared" si="18" ref="T5:T105">ROUND(SUM(0.198*A5^2.336),0)</f>
        <v>111</v>
      </c>
      <c r="U5" s="9">
        <f aca="true" t="shared" si="19" ref="U5:U105">ROUND(SUM(0.007324*A5^3.159009),0)</f>
        <v>38</v>
      </c>
      <c r="V5" s="9">
        <f aca="true" t="shared" si="20" ref="V5:V105">ROUND(SUM(0.00492*A5^3.20165),0)</f>
        <v>29</v>
      </c>
      <c r="W5" s="9">
        <f aca="true" t="shared" si="21" ref="W5:W105">ROUND(SUM(0.00544*A5^3.13012),0)</f>
        <v>26</v>
      </c>
      <c r="X5" s="9">
        <f aca="true" t="shared" si="22" ref="X5:X105">ROUND(SUM(0.0124*A5^2.971),0)</f>
        <v>39</v>
      </c>
      <c r="Y5" s="9">
        <f aca="true" t="shared" si="23" ref="Y5:Y105">ROUND(SUM(0.0206*A5^2.692),0)</f>
        <v>30</v>
      </c>
      <c r="Z5" s="9">
        <f aca="true" t="shared" si="24" ref="Z5:Z105">ROUND(SUM(0.0015*A5^3.48),0)</f>
        <v>19</v>
      </c>
      <c r="AA5" s="9">
        <f aca="true" t="shared" si="25" ref="AA5:AA105">ROUND(SUM(0.0058*A5^3.26),0)</f>
        <v>40</v>
      </c>
      <c r="AB5" s="9">
        <f aca="true" t="shared" si="26" ref="AB5:AB105">ROUND(SUM(0.0095*A5^3.189),0)</f>
        <v>53</v>
      </c>
      <c r="AC5" s="9">
        <f aca="true" t="shared" si="27" ref="AC5:AC105">ROUND(SUM(0.0336*A5^2.9),0)</f>
        <v>86</v>
      </c>
      <c r="AD5" s="9">
        <f aca="true" t="shared" si="28" ref="AD5:AD105">ROUND(SUM(0.0031*A5^3),0)</f>
        <v>10</v>
      </c>
      <c r="AE5" s="9">
        <f aca="true" t="shared" si="29" ref="AE5:AE105">ROUND(SUM(0.0115*A5^3.06),0)</f>
        <v>46</v>
      </c>
      <c r="AF5" s="9">
        <f aca="true" t="shared" si="30" ref="AF5:AF105">ROUND(SUM(0.0034*A5^3.006),0)</f>
        <v>12</v>
      </c>
      <c r="AG5" s="9">
        <f aca="true" t="shared" si="31" ref="AG5:AG105">ROUND(SUM(0.03*A5^2.6),0)</f>
        <v>34</v>
      </c>
      <c r="AH5" s="9">
        <f aca="true" t="shared" si="32" ref="AH5:AH140">ROUND(SUM(0.0072*A5^3.16),0)</f>
        <v>37</v>
      </c>
      <c r="AI5" s="9">
        <f aca="true" t="shared" si="33" ref="AI5:AI105">ROUND(SUM(0.00427*A5^3.1),0)</f>
        <v>19</v>
      </c>
      <c r="AJ5" s="9">
        <f aca="true" t="shared" si="34" ref="AJ5:AJ105">ROUND(SUM(0.01202*A5^3.03),0)</f>
        <v>44</v>
      </c>
    </row>
    <row r="6" spans="1:36" ht="15">
      <c r="A6" s="9">
        <v>16</v>
      </c>
      <c r="B6" s="9">
        <f t="shared" si="0"/>
        <v>48</v>
      </c>
      <c r="C6" s="9">
        <f t="shared" si="1"/>
        <v>28</v>
      </c>
      <c r="D6" s="9">
        <f t="shared" si="2"/>
        <v>60</v>
      </c>
      <c r="E6" s="9">
        <f t="shared" si="3"/>
        <v>32</v>
      </c>
      <c r="F6" s="9">
        <f t="shared" si="4"/>
        <v>41</v>
      </c>
      <c r="G6" s="9">
        <f t="shared" si="5"/>
        <v>29</v>
      </c>
      <c r="H6" s="9">
        <f t="shared" si="6"/>
        <v>68</v>
      </c>
      <c r="I6" s="9">
        <f t="shared" si="7"/>
        <v>37</v>
      </c>
      <c r="J6" s="9">
        <f t="shared" si="8"/>
        <v>32</v>
      </c>
      <c r="K6" s="9">
        <f t="shared" si="9"/>
        <v>40</v>
      </c>
      <c r="L6" s="9">
        <f t="shared" si="10"/>
        <v>44</v>
      </c>
      <c r="M6" s="9">
        <f t="shared" si="11"/>
        <v>40</v>
      </c>
      <c r="N6" s="9">
        <f t="shared" si="12"/>
        <v>4</v>
      </c>
      <c r="O6" s="9">
        <f t="shared" si="13"/>
        <v>36</v>
      </c>
      <c r="P6" s="9">
        <f t="shared" si="14"/>
        <v>5</v>
      </c>
      <c r="Q6" s="9">
        <f t="shared" si="15"/>
        <v>11</v>
      </c>
      <c r="R6" s="9">
        <f t="shared" si="16"/>
        <v>67</v>
      </c>
      <c r="S6" s="9">
        <f t="shared" si="17"/>
        <v>23</v>
      </c>
      <c r="T6" s="9">
        <f t="shared" si="18"/>
        <v>129</v>
      </c>
      <c r="U6" s="9">
        <f t="shared" si="19"/>
        <v>47</v>
      </c>
      <c r="V6" s="9">
        <f t="shared" si="20"/>
        <v>35</v>
      </c>
      <c r="W6" s="9">
        <f t="shared" si="21"/>
        <v>32</v>
      </c>
      <c r="X6" s="9">
        <f t="shared" si="22"/>
        <v>47</v>
      </c>
      <c r="Y6" s="9">
        <f t="shared" si="23"/>
        <v>36</v>
      </c>
      <c r="Z6" s="9">
        <f t="shared" si="24"/>
        <v>23</v>
      </c>
      <c r="AA6" s="9">
        <f t="shared" si="25"/>
        <v>49</v>
      </c>
      <c r="AB6" s="9">
        <f t="shared" si="26"/>
        <v>66</v>
      </c>
      <c r="AC6" s="9">
        <f t="shared" si="27"/>
        <v>104</v>
      </c>
      <c r="AD6" s="9">
        <f t="shared" si="28"/>
        <v>13</v>
      </c>
      <c r="AE6" s="9">
        <f t="shared" si="29"/>
        <v>56</v>
      </c>
      <c r="AF6" s="9">
        <f t="shared" si="30"/>
        <v>14</v>
      </c>
      <c r="AG6" s="9">
        <f t="shared" si="31"/>
        <v>41</v>
      </c>
      <c r="AH6" s="9">
        <f t="shared" si="32"/>
        <v>46</v>
      </c>
      <c r="AI6" s="9">
        <f t="shared" si="33"/>
        <v>23</v>
      </c>
      <c r="AJ6" s="9">
        <f t="shared" si="34"/>
        <v>54</v>
      </c>
    </row>
    <row r="7" spans="1:36" ht="15">
      <c r="A7" s="9">
        <v>17</v>
      </c>
      <c r="B7" s="9">
        <f t="shared" si="0"/>
        <v>58</v>
      </c>
      <c r="C7" s="9">
        <f t="shared" si="1"/>
        <v>34</v>
      </c>
      <c r="D7" s="9">
        <f t="shared" si="2"/>
        <v>73</v>
      </c>
      <c r="E7" s="9">
        <f t="shared" si="3"/>
        <v>39</v>
      </c>
      <c r="F7" s="9">
        <f t="shared" si="4"/>
        <v>50</v>
      </c>
      <c r="G7" s="9">
        <f t="shared" si="5"/>
        <v>35</v>
      </c>
      <c r="H7" s="9">
        <f t="shared" si="6"/>
        <v>83</v>
      </c>
      <c r="I7" s="9">
        <f t="shared" si="7"/>
        <v>44</v>
      </c>
      <c r="J7" s="9">
        <f t="shared" si="8"/>
        <v>39</v>
      </c>
      <c r="K7" s="9">
        <f t="shared" si="9"/>
        <v>48</v>
      </c>
      <c r="L7" s="9">
        <f t="shared" si="10"/>
        <v>53</v>
      </c>
      <c r="M7" s="9">
        <f t="shared" si="11"/>
        <v>48</v>
      </c>
      <c r="N7" s="9">
        <f t="shared" si="12"/>
        <v>5</v>
      </c>
      <c r="O7" s="9">
        <f t="shared" si="13"/>
        <v>43</v>
      </c>
      <c r="P7" s="9">
        <f t="shared" si="14"/>
        <v>6</v>
      </c>
      <c r="Q7" s="9">
        <f t="shared" si="15"/>
        <v>13</v>
      </c>
      <c r="R7" s="9">
        <f t="shared" si="16"/>
        <v>81</v>
      </c>
      <c r="S7" s="9">
        <f t="shared" si="17"/>
        <v>28</v>
      </c>
      <c r="T7" s="9">
        <f t="shared" si="18"/>
        <v>148</v>
      </c>
      <c r="U7" s="9">
        <f t="shared" si="19"/>
        <v>56</v>
      </c>
      <c r="V7" s="9">
        <f t="shared" si="20"/>
        <v>43</v>
      </c>
      <c r="W7" s="9">
        <f t="shared" si="21"/>
        <v>39</v>
      </c>
      <c r="X7" s="9">
        <f t="shared" si="22"/>
        <v>56</v>
      </c>
      <c r="Y7" s="9">
        <f t="shared" si="23"/>
        <v>42</v>
      </c>
      <c r="Z7" s="9">
        <f t="shared" si="24"/>
        <v>29</v>
      </c>
      <c r="AA7" s="9">
        <f t="shared" si="25"/>
        <v>60</v>
      </c>
      <c r="AB7" s="9">
        <f t="shared" si="26"/>
        <v>80</v>
      </c>
      <c r="AC7" s="9">
        <f t="shared" si="27"/>
        <v>124</v>
      </c>
      <c r="AD7" s="9">
        <f t="shared" si="28"/>
        <v>15</v>
      </c>
      <c r="AE7" s="9">
        <f t="shared" si="29"/>
        <v>67</v>
      </c>
      <c r="AF7" s="9">
        <f t="shared" si="30"/>
        <v>17</v>
      </c>
      <c r="AG7" s="9">
        <f t="shared" si="31"/>
        <v>47</v>
      </c>
      <c r="AH7" s="9">
        <f t="shared" si="32"/>
        <v>56</v>
      </c>
      <c r="AI7" s="9">
        <f t="shared" si="33"/>
        <v>28</v>
      </c>
      <c r="AJ7" s="9">
        <f t="shared" si="34"/>
        <v>64</v>
      </c>
    </row>
    <row r="8" spans="1:36" ht="15">
      <c r="A8" s="9">
        <v>18</v>
      </c>
      <c r="B8" s="9">
        <f t="shared" si="0"/>
        <v>71</v>
      </c>
      <c r="C8" s="9">
        <f t="shared" si="1"/>
        <v>40</v>
      </c>
      <c r="D8" s="9">
        <f t="shared" si="2"/>
        <v>87</v>
      </c>
      <c r="E8" s="9">
        <f t="shared" si="3"/>
        <v>47</v>
      </c>
      <c r="F8" s="9">
        <f t="shared" si="4"/>
        <v>60</v>
      </c>
      <c r="G8" s="9">
        <f t="shared" si="5"/>
        <v>42</v>
      </c>
      <c r="H8" s="9">
        <f t="shared" si="6"/>
        <v>99</v>
      </c>
      <c r="I8" s="9">
        <f t="shared" si="7"/>
        <v>53</v>
      </c>
      <c r="J8" s="9">
        <f t="shared" si="8"/>
        <v>46</v>
      </c>
      <c r="K8" s="9">
        <f t="shared" si="9"/>
        <v>57</v>
      </c>
      <c r="L8" s="9">
        <f t="shared" si="10"/>
        <v>63</v>
      </c>
      <c r="M8" s="9">
        <f t="shared" si="11"/>
        <v>57</v>
      </c>
      <c r="N8" s="9">
        <f t="shared" si="12"/>
        <v>6</v>
      </c>
      <c r="O8" s="9">
        <f t="shared" si="13"/>
        <v>52</v>
      </c>
      <c r="P8" s="9">
        <f t="shared" si="14"/>
        <v>7</v>
      </c>
      <c r="Q8" s="9">
        <f t="shared" si="15"/>
        <v>15</v>
      </c>
      <c r="R8" s="9">
        <f t="shared" si="16"/>
        <v>97</v>
      </c>
      <c r="S8" s="9">
        <f t="shared" si="17"/>
        <v>34</v>
      </c>
      <c r="T8" s="9">
        <f t="shared" si="18"/>
        <v>169</v>
      </c>
      <c r="U8" s="9">
        <f t="shared" si="19"/>
        <v>68</v>
      </c>
      <c r="V8" s="9">
        <f t="shared" si="20"/>
        <v>51</v>
      </c>
      <c r="W8" s="9">
        <f t="shared" si="21"/>
        <v>46</v>
      </c>
      <c r="X8" s="9">
        <f t="shared" si="22"/>
        <v>67</v>
      </c>
      <c r="Y8" s="9">
        <f t="shared" si="23"/>
        <v>49</v>
      </c>
      <c r="Z8" s="9">
        <f t="shared" si="24"/>
        <v>35</v>
      </c>
      <c r="AA8" s="9">
        <f t="shared" si="25"/>
        <v>72</v>
      </c>
      <c r="AB8" s="9">
        <f t="shared" si="26"/>
        <v>96</v>
      </c>
      <c r="AC8" s="9">
        <f t="shared" si="27"/>
        <v>147</v>
      </c>
      <c r="AD8" s="9">
        <f t="shared" si="28"/>
        <v>18</v>
      </c>
      <c r="AE8" s="9">
        <f t="shared" si="29"/>
        <v>80</v>
      </c>
      <c r="AF8" s="9">
        <f t="shared" si="30"/>
        <v>20</v>
      </c>
      <c r="AG8" s="9">
        <f t="shared" si="31"/>
        <v>55</v>
      </c>
      <c r="AH8" s="9">
        <f t="shared" si="32"/>
        <v>67</v>
      </c>
      <c r="AI8" s="9">
        <f t="shared" si="33"/>
        <v>33</v>
      </c>
      <c r="AJ8" s="9">
        <f t="shared" si="34"/>
        <v>76</v>
      </c>
    </row>
    <row r="9" spans="1:36" ht="15">
      <c r="A9" s="9">
        <v>19</v>
      </c>
      <c r="B9" s="9">
        <f t="shared" si="0"/>
        <v>85</v>
      </c>
      <c r="C9" s="9">
        <f t="shared" si="1"/>
        <v>47</v>
      </c>
      <c r="D9" s="9">
        <f t="shared" si="2"/>
        <v>103</v>
      </c>
      <c r="E9" s="9">
        <f t="shared" si="3"/>
        <v>55</v>
      </c>
      <c r="F9" s="9">
        <f t="shared" si="4"/>
        <v>71</v>
      </c>
      <c r="G9" s="9">
        <f t="shared" si="5"/>
        <v>50</v>
      </c>
      <c r="H9" s="9">
        <f t="shared" si="6"/>
        <v>118</v>
      </c>
      <c r="I9" s="9">
        <f t="shared" si="7"/>
        <v>62</v>
      </c>
      <c r="J9" s="9">
        <f t="shared" si="8"/>
        <v>54</v>
      </c>
      <c r="K9" s="9">
        <f t="shared" si="9"/>
        <v>67</v>
      </c>
      <c r="L9" s="9">
        <f t="shared" si="10"/>
        <v>74</v>
      </c>
      <c r="M9" s="9">
        <f t="shared" si="11"/>
        <v>67</v>
      </c>
      <c r="N9" s="9">
        <f t="shared" si="12"/>
        <v>7</v>
      </c>
      <c r="O9" s="9">
        <f t="shared" si="13"/>
        <v>61</v>
      </c>
      <c r="P9" s="9">
        <f t="shared" si="14"/>
        <v>9</v>
      </c>
      <c r="Q9" s="9">
        <f t="shared" si="15"/>
        <v>18</v>
      </c>
      <c r="R9" s="9">
        <f t="shared" si="16"/>
        <v>115</v>
      </c>
      <c r="S9" s="9">
        <f t="shared" si="17"/>
        <v>40</v>
      </c>
      <c r="T9" s="9">
        <f t="shared" si="18"/>
        <v>192</v>
      </c>
      <c r="U9" s="9">
        <f t="shared" si="19"/>
        <v>80</v>
      </c>
      <c r="V9" s="9">
        <f t="shared" si="20"/>
        <v>61</v>
      </c>
      <c r="W9" s="9">
        <f t="shared" si="21"/>
        <v>55</v>
      </c>
      <c r="X9" s="9">
        <f t="shared" si="22"/>
        <v>78</v>
      </c>
      <c r="Y9" s="9">
        <f t="shared" si="23"/>
        <v>57</v>
      </c>
      <c r="Z9" s="9">
        <f t="shared" si="24"/>
        <v>42</v>
      </c>
      <c r="AA9" s="9">
        <f t="shared" si="25"/>
        <v>86</v>
      </c>
      <c r="AB9" s="9">
        <f t="shared" si="26"/>
        <v>114</v>
      </c>
      <c r="AC9" s="9">
        <f t="shared" si="27"/>
        <v>172</v>
      </c>
      <c r="AD9" s="9">
        <f t="shared" si="28"/>
        <v>21</v>
      </c>
      <c r="AE9" s="9">
        <f t="shared" si="29"/>
        <v>94</v>
      </c>
      <c r="AF9" s="9">
        <f t="shared" si="30"/>
        <v>24</v>
      </c>
      <c r="AG9" s="9">
        <f t="shared" si="31"/>
        <v>63</v>
      </c>
      <c r="AH9" s="9">
        <f t="shared" si="32"/>
        <v>79</v>
      </c>
      <c r="AI9" s="9">
        <f t="shared" si="33"/>
        <v>39</v>
      </c>
      <c r="AJ9" s="9">
        <f t="shared" si="34"/>
        <v>90</v>
      </c>
    </row>
    <row r="10" spans="1:36" ht="15">
      <c r="A10" s="9">
        <v>20</v>
      </c>
      <c r="B10" s="9">
        <f t="shared" si="0"/>
        <v>101</v>
      </c>
      <c r="C10" s="9">
        <f t="shared" si="1"/>
        <v>55</v>
      </c>
      <c r="D10" s="9">
        <f t="shared" si="2"/>
        <v>121</v>
      </c>
      <c r="E10" s="9">
        <f t="shared" si="3"/>
        <v>65</v>
      </c>
      <c r="F10" s="9">
        <f t="shared" si="4"/>
        <v>84</v>
      </c>
      <c r="G10" s="9">
        <f t="shared" si="5"/>
        <v>59</v>
      </c>
      <c r="H10" s="9">
        <f t="shared" si="6"/>
        <v>139</v>
      </c>
      <c r="I10" s="9">
        <f t="shared" si="7"/>
        <v>73</v>
      </c>
      <c r="J10" s="9">
        <f t="shared" si="8"/>
        <v>63</v>
      </c>
      <c r="K10" s="9">
        <f t="shared" si="9"/>
        <v>78</v>
      </c>
      <c r="L10" s="9">
        <f t="shared" si="10"/>
        <v>86</v>
      </c>
      <c r="M10" s="9">
        <f t="shared" si="11"/>
        <v>78</v>
      </c>
      <c r="N10" s="9">
        <f t="shared" si="12"/>
        <v>8</v>
      </c>
      <c r="O10" s="9">
        <f t="shared" si="13"/>
        <v>71</v>
      </c>
      <c r="P10" s="9">
        <f t="shared" si="14"/>
        <v>10</v>
      </c>
      <c r="Q10" s="9">
        <f t="shared" si="15"/>
        <v>20</v>
      </c>
      <c r="R10" s="9">
        <f t="shared" si="16"/>
        <v>134</v>
      </c>
      <c r="S10" s="9">
        <f t="shared" si="17"/>
        <v>47</v>
      </c>
      <c r="T10" s="9">
        <f t="shared" si="18"/>
        <v>217</v>
      </c>
      <c r="U10" s="9">
        <f t="shared" si="19"/>
        <v>94</v>
      </c>
      <c r="V10" s="9">
        <f t="shared" si="20"/>
        <v>72</v>
      </c>
      <c r="W10" s="9">
        <f t="shared" si="21"/>
        <v>64</v>
      </c>
      <c r="X10" s="9">
        <f t="shared" si="22"/>
        <v>91</v>
      </c>
      <c r="Y10" s="9">
        <f t="shared" si="23"/>
        <v>65</v>
      </c>
      <c r="Z10" s="9">
        <f t="shared" si="24"/>
        <v>51</v>
      </c>
      <c r="AA10" s="9">
        <f t="shared" si="25"/>
        <v>101</v>
      </c>
      <c r="AB10" s="9">
        <f t="shared" si="26"/>
        <v>134</v>
      </c>
      <c r="AC10" s="9">
        <f t="shared" si="27"/>
        <v>199</v>
      </c>
      <c r="AD10" s="9">
        <f t="shared" si="28"/>
        <v>25</v>
      </c>
      <c r="AE10" s="9">
        <f t="shared" si="29"/>
        <v>110</v>
      </c>
      <c r="AF10" s="9">
        <f t="shared" si="30"/>
        <v>28</v>
      </c>
      <c r="AG10" s="9">
        <f t="shared" si="31"/>
        <v>72</v>
      </c>
      <c r="AH10" s="9">
        <f t="shared" si="32"/>
        <v>93</v>
      </c>
      <c r="AI10" s="9">
        <f t="shared" si="33"/>
        <v>46</v>
      </c>
      <c r="AJ10" s="9">
        <f t="shared" si="34"/>
        <v>105</v>
      </c>
    </row>
    <row r="11" spans="1:36" ht="15">
      <c r="A11" s="9">
        <v>21</v>
      </c>
      <c r="B11" s="9">
        <f t="shared" si="0"/>
        <v>119</v>
      </c>
      <c r="C11" s="9">
        <f t="shared" si="1"/>
        <v>64</v>
      </c>
      <c r="D11" s="9">
        <f t="shared" si="2"/>
        <v>141</v>
      </c>
      <c r="E11" s="9">
        <f t="shared" si="3"/>
        <v>76</v>
      </c>
      <c r="F11" s="9">
        <f t="shared" si="4"/>
        <v>99</v>
      </c>
      <c r="G11" s="9">
        <f t="shared" si="5"/>
        <v>70</v>
      </c>
      <c r="H11" s="9">
        <f t="shared" si="6"/>
        <v>162</v>
      </c>
      <c r="I11" s="9">
        <f t="shared" si="7"/>
        <v>85</v>
      </c>
      <c r="J11" s="9">
        <f t="shared" si="8"/>
        <v>74</v>
      </c>
      <c r="K11" s="9">
        <f t="shared" si="9"/>
        <v>91</v>
      </c>
      <c r="L11" s="9">
        <f t="shared" si="10"/>
        <v>99</v>
      </c>
      <c r="M11" s="9">
        <f t="shared" si="11"/>
        <v>91</v>
      </c>
      <c r="N11" s="9">
        <f t="shared" si="12"/>
        <v>10</v>
      </c>
      <c r="O11" s="9">
        <f t="shared" si="13"/>
        <v>82</v>
      </c>
      <c r="P11" s="9">
        <f t="shared" si="14"/>
        <v>12</v>
      </c>
      <c r="Q11" s="9">
        <f t="shared" si="15"/>
        <v>23</v>
      </c>
      <c r="R11" s="9">
        <f t="shared" si="16"/>
        <v>156</v>
      </c>
      <c r="S11" s="9">
        <f t="shared" si="17"/>
        <v>55</v>
      </c>
      <c r="T11" s="9">
        <f t="shared" si="18"/>
        <v>243</v>
      </c>
      <c r="U11" s="9">
        <f t="shared" si="19"/>
        <v>110</v>
      </c>
      <c r="V11" s="9">
        <f t="shared" si="20"/>
        <v>84</v>
      </c>
      <c r="W11" s="9">
        <f t="shared" si="21"/>
        <v>75</v>
      </c>
      <c r="X11" s="9">
        <f t="shared" si="22"/>
        <v>105</v>
      </c>
      <c r="Y11" s="9">
        <f t="shared" si="23"/>
        <v>75</v>
      </c>
      <c r="Z11" s="9">
        <f t="shared" si="24"/>
        <v>60</v>
      </c>
      <c r="AA11" s="9">
        <f t="shared" si="25"/>
        <v>119</v>
      </c>
      <c r="AB11" s="9">
        <f t="shared" si="26"/>
        <v>156</v>
      </c>
      <c r="AC11" s="9">
        <f t="shared" si="27"/>
        <v>229</v>
      </c>
      <c r="AD11" s="9">
        <f t="shared" si="28"/>
        <v>29</v>
      </c>
      <c r="AE11" s="9">
        <f t="shared" si="29"/>
        <v>128</v>
      </c>
      <c r="AF11" s="9">
        <f t="shared" si="30"/>
        <v>32</v>
      </c>
      <c r="AG11" s="9">
        <f t="shared" si="31"/>
        <v>82</v>
      </c>
      <c r="AH11" s="9">
        <f t="shared" si="32"/>
        <v>109</v>
      </c>
      <c r="AI11" s="9">
        <f t="shared" si="33"/>
        <v>54</v>
      </c>
      <c r="AJ11" s="9">
        <f t="shared" si="34"/>
        <v>122</v>
      </c>
    </row>
    <row r="12" spans="1:36" ht="15">
      <c r="A12" s="9">
        <v>22</v>
      </c>
      <c r="B12" s="9">
        <f t="shared" si="0"/>
        <v>139</v>
      </c>
      <c r="C12" s="9">
        <f t="shared" si="1"/>
        <v>74</v>
      </c>
      <c r="D12" s="9">
        <f t="shared" si="2"/>
        <v>164</v>
      </c>
      <c r="E12" s="9">
        <f t="shared" si="3"/>
        <v>88</v>
      </c>
      <c r="F12" s="9">
        <f t="shared" si="4"/>
        <v>115</v>
      </c>
      <c r="G12" s="9">
        <f t="shared" si="5"/>
        <v>81</v>
      </c>
      <c r="H12" s="9">
        <f t="shared" si="6"/>
        <v>187</v>
      </c>
      <c r="I12" s="9">
        <f t="shared" si="7"/>
        <v>98</v>
      </c>
      <c r="J12" s="9">
        <f t="shared" si="8"/>
        <v>85</v>
      </c>
      <c r="K12" s="9">
        <f t="shared" si="9"/>
        <v>105</v>
      </c>
      <c r="L12" s="9">
        <f t="shared" si="10"/>
        <v>114</v>
      </c>
      <c r="M12" s="9">
        <f t="shared" si="11"/>
        <v>105</v>
      </c>
      <c r="N12" s="9">
        <f t="shared" si="12"/>
        <v>12</v>
      </c>
      <c r="O12" s="9">
        <f t="shared" si="13"/>
        <v>95</v>
      </c>
      <c r="P12" s="9">
        <f t="shared" si="14"/>
        <v>13</v>
      </c>
      <c r="Q12" s="9">
        <f t="shared" si="15"/>
        <v>27</v>
      </c>
      <c r="R12" s="9">
        <f t="shared" si="16"/>
        <v>181</v>
      </c>
      <c r="S12" s="9">
        <f t="shared" si="17"/>
        <v>64</v>
      </c>
      <c r="T12" s="9">
        <f t="shared" si="18"/>
        <v>271</v>
      </c>
      <c r="U12" s="9">
        <f t="shared" si="19"/>
        <v>127</v>
      </c>
      <c r="V12" s="9">
        <f t="shared" si="20"/>
        <v>98</v>
      </c>
      <c r="W12" s="9">
        <f t="shared" si="21"/>
        <v>87</v>
      </c>
      <c r="X12" s="9">
        <f t="shared" si="22"/>
        <v>121</v>
      </c>
      <c r="Y12" s="9">
        <f t="shared" si="23"/>
        <v>85</v>
      </c>
      <c r="Z12" s="9">
        <f t="shared" si="24"/>
        <v>70</v>
      </c>
      <c r="AA12" s="9">
        <f t="shared" si="25"/>
        <v>138</v>
      </c>
      <c r="AB12" s="9">
        <f t="shared" si="26"/>
        <v>181</v>
      </c>
      <c r="AC12" s="9">
        <f t="shared" si="27"/>
        <v>263</v>
      </c>
      <c r="AD12" s="9">
        <f t="shared" si="28"/>
        <v>33</v>
      </c>
      <c r="AE12" s="9">
        <f t="shared" si="29"/>
        <v>147</v>
      </c>
      <c r="AF12" s="9">
        <f t="shared" si="30"/>
        <v>37</v>
      </c>
      <c r="AG12" s="9">
        <f t="shared" si="31"/>
        <v>93</v>
      </c>
      <c r="AH12" s="9">
        <f t="shared" si="32"/>
        <v>126</v>
      </c>
      <c r="AI12" s="9">
        <f t="shared" si="33"/>
        <v>62</v>
      </c>
      <c r="AJ12" s="9">
        <f t="shared" si="34"/>
        <v>140</v>
      </c>
    </row>
    <row r="13" spans="1:36" ht="15">
      <c r="A13" s="9">
        <v>23</v>
      </c>
      <c r="B13" s="9">
        <f t="shared" si="0"/>
        <v>161</v>
      </c>
      <c r="C13" s="9">
        <f t="shared" si="1"/>
        <v>85</v>
      </c>
      <c r="D13" s="9">
        <f t="shared" si="2"/>
        <v>189</v>
      </c>
      <c r="E13" s="9">
        <f t="shared" si="3"/>
        <v>102</v>
      </c>
      <c r="F13" s="9">
        <f t="shared" si="4"/>
        <v>132</v>
      </c>
      <c r="G13" s="9">
        <f t="shared" si="5"/>
        <v>93</v>
      </c>
      <c r="H13" s="9">
        <f t="shared" si="6"/>
        <v>216</v>
      </c>
      <c r="I13" s="9">
        <f t="shared" si="7"/>
        <v>112</v>
      </c>
      <c r="J13" s="9">
        <f t="shared" si="8"/>
        <v>97</v>
      </c>
      <c r="K13" s="9">
        <f t="shared" si="9"/>
        <v>120</v>
      </c>
      <c r="L13" s="9">
        <f t="shared" si="10"/>
        <v>130</v>
      </c>
      <c r="M13" s="9">
        <f t="shared" si="11"/>
        <v>120</v>
      </c>
      <c r="N13" s="9">
        <f t="shared" si="12"/>
        <v>14</v>
      </c>
      <c r="O13" s="9">
        <f t="shared" si="13"/>
        <v>108</v>
      </c>
      <c r="P13" s="9">
        <f t="shared" si="14"/>
        <v>15</v>
      </c>
      <c r="Q13" s="9">
        <f t="shared" si="15"/>
        <v>30</v>
      </c>
      <c r="R13" s="9">
        <f t="shared" si="16"/>
        <v>208</v>
      </c>
      <c r="S13" s="9">
        <f t="shared" si="17"/>
        <v>74</v>
      </c>
      <c r="T13" s="9">
        <f t="shared" si="18"/>
        <v>300</v>
      </c>
      <c r="U13" s="9">
        <f t="shared" si="19"/>
        <v>147</v>
      </c>
      <c r="V13" s="9">
        <f t="shared" si="20"/>
        <v>113</v>
      </c>
      <c r="W13" s="9">
        <f t="shared" si="21"/>
        <v>100</v>
      </c>
      <c r="X13" s="9">
        <f t="shared" si="22"/>
        <v>138</v>
      </c>
      <c r="Y13" s="9">
        <f t="shared" si="23"/>
        <v>95</v>
      </c>
      <c r="Z13" s="9">
        <f t="shared" si="24"/>
        <v>82</v>
      </c>
      <c r="AA13" s="9">
        <f t="shared" si="25"/>
        <v>159</v>
      </c>
      <c r="AB13" s="9">
        <f t="shared" si="26"/>
        <v>209</v>
      </c>
      <c r="AC13" s="9">
        <f t="shared" si="27"/>
        <v>299</v>
      </c>
      <c r="AD13" s="9">
        <f t="shared" si="28"/>
        <v>38</v>
      </c>
      <c r="AE13" s="9">
        <f t="shared" si="29"/>
        <v>169</v>
      </c>
      <c r="AF13" s="9">
        <f t="shared" si="30"/>
        <v>42</v>
      </c>
      <c r="AG13" s="9">
        <f t="shared" si="31"/>
        <v>104</v>
      </c>
      <c r="AH13" s="9">
        <f t="shared" si="32"/>
        <v>145</v>
      </c>
      <c r="AI13" s="9">
        <f t="shared" si="33"/>
        <v>71</v>
      </c>
      <c r="AJ13" s="9">
        <f t="shared" si="34"/>
        <v>161</v>
      </c>
    </row>
    <row r="14" spans="1:36" ht="15">
      <c r="A14" s="9">
        <v>24</v>
      </c>
      <c r="B14" s="9">
        <f t="shared" si="0"/>
        <v>186</v>
      </c>
      <c r="C14" s="9">
        <f t="shared" si="1"/>
        <v>97</v>
      </c>
      <c r="D14" s="9">
        <f t="shared" si="2"/>
        <v>216</v>
      </c>
      <c r="E14" s="9">
        <f t="shared" si="3"/>
        <v>117</v>
      </c>
      <c r="F14" s="9">
        <f t="shared" si="4"/>
        <v>152</v>
      </c>
      <c r="G14" s="9">
        <f t="shared" si="5"/>
        <v>107</v>
      </c>
      <c r="H14" s="9">
        <f t="shared" si="6"/>
        <v>247</v>
      </c>
      <c r="I14" s="9">
        <f t="shared" si="7"/>
        <v>128</v>
      </c>
      <c r="J14" s="9">
        <f t="shared" si="8"/>
        <v>110</v>
      </c>
      <c r="K14" s="9">
        <f t="shared" si="9"/>
        <v>137</v>
      </c>
      <c r="L14" s="9">
        <f t="shared" si="10"/>
        <v>147</v>
      </c>
      <c r="M14" s="9">
        <f t="shared" si="11"/>
        <v>136</v>
      </c>
      <c r="N14" s="9">
        <f t="shared" si="12"/>
        <v>16</v>
      </c>
      <c r="O14" s="9">
        <f t="shared" si="13"/>
        <v>123</v>
      </c>
      <c r="P14" s="9">
        <f t="shared" si="14"/>
        <v>18</v>
      </c>
      <c r="Q14" s="9">
        <f t="shared" si="15"/>
        <v>34</v>
      </c>
      <c r="R14" s="9">
        <f t="shared" si="16"/>
        <v>237</v>
      </c>
      <c r="S14" s="9">
        <f t="shared" si="17"/>
        <v>85</v>
      </c>
      <c r="T14" s="9">
        <f t="shared" si="18"/>
        <v>332</v>
      </c>
      <c r="U14" s="9">
        <f t="shared" si="19"/>
        <v>168</v>
      </c>
      <c r="V14" s="9">
        <f t="shared" si="20"/>
        <v>129</v>
      </c>
      <c r="W14" s="9">
        <f t="shared" si="21"/>
        <v>114</v>
      </c>
      <c r="X14" s="9">
        <f t="shared" si="22"/>
        <v>156</v>
      </c>
      <c r="Y14" s="9">
        <f t="shared" si="23"/>
        <v>107</v>
      </c>
      <c r="Z14" s="9">
        <f t="shared" si="24"/>
        <v>95</v>
      </c>
      <c r="AA14" s="9">
        <f t="shared" si="25"/>
        <v>183</v>
      </c>
      <c r="AB14" s="9">
        <f t="shared" si="26"/>
        <v>239</v>
      </c>
      <c r="AC14" s="9">
        <f t="shared" si="27"/>
        <v>338</v>
      </c>
      <c r="AD14" s="9">
        <f t="shared" si="28"/>
        <v>43</v>
      </c>
      <c r="AE14" s="9">
        <f t="shared" si="29"/>
        <v>192</v>
      </c>
      <c r="AF14" s="9">
        <f t="shared" si="30"/>
        <v>48</v>
      </c>
      <c r="AG14" s="9">
        <f t="shared" si="31"/>
        <v>116</v>
      </c>
      <c r="AH14" s="9">
        <f t="shared" si="32"/>
        <v>166</v>
      </c>
      <c r="AI14" s="9">
        <f t="shared" si="33"/>
        <v>81</v>
      </c>
      <c r="AJ14" s="9">
        <f t="shared" si="34"/>
        <v>183</v>
      </c>
    </row>
    <row r="15" spans="1:36" ht="15">
      <c r="A15" s="9">
        <v>25</v>
      </c>
      <c r="B15" s="9">
        <f t="shared" si="0"/>
        <v>213</v>
      </c>
      <c r="C15" s="9">
        <f t="shared" si="1"/>
        <v>109</v>
      </c>
      <c r="D15" s="9">
        <f t="shared" si="2"/>
        <v>246</v>
      </c>
      <c r="E15" s="9">
        <f t="shared" si="3"/>
        <v>133</v>
      </c>
      <c r="F15" s="9">
        <f t="shared" si="4"/>
        <v>173</v>
      </c>
      <c r="G15" s="9">
        <f t="shared" si="5"/>
        <v>122</v>
      </c>
      <c r="H15" s="9">
        <f t="shared" si="6"/>
        <v>281</v>
      </c>
      <c r="I15" s="9">
        <f t="shared" si="7"/>
        <v>145</v>
      </c>
      <c r="J15" s="9">
        <f t="shared" si="8"/>
        <v>125</v>
      </c>
      <c r="K15" s="9">
        <f t="shared" si="9"/>
        <v>155</v>
      </c>
      <c r="L15" s="9">
        <f t="shared" si="10"/>
        <v>166</v>
      </c>
      <c r="M15" s="9">
        <f t="shared" si="11"/>
        <v>155</v>
      </c>
      <c r="N15" s="9">
        <f t="shared" si="12"/>
        <v>18</v>
      </c>
      <c r="O15" s="9">
        <f t="shared" si="13"/>
        <v>139</v>
      </c>
      <c r="P15" s="9">
        <f t="shared" si="14"/>
        <v>20</v>
      </c>
      <c r="Q15" s="9">
        <f t="shared" si="15"/>
        <v>38</v>
      </c>
      <c r="R15" s="9">
        <f t="shared" si="16"/>
        <v>269</v>
      </c>
      <c r="S15" s="9">
        <f t="shared" si="17"/>
        <v>97</v>
      </c>
      <c r="T15" s="9">
        <f t="shared" si="18"/>
        <v>365</v>
      </c>
      <c r="U15" s="9">
        <f t="shared" si="19"/>
        <v>191</v>
      </c>
      <c r="V15" s="9">
        <f t="shared" si="20"/>
        <v>147</v>
      </c>
      <c r="W15" s="9">
        <f t="shared" si="21"/>
        <v>129</v>
      </c>
      <c r="X15" s="9">
        <f t="shared" si="22"/>
        <v>176</v>
      </c>
      <c r="Y15" s="9">
        <f t="shared" si="23"/>
        <v>119</v>
      </c>
      <c r="Z15" s="9">
        <f t="shared" si="24"/>
        <v>110</v>
      </c>
      <c r="AA15" s="9">
        <f t="shared" si="25"/>
        <v>209</v>
      </c>
      <c r="AB15" s="9">
        <f t="shared" si="26"/>
        <v>273</v>
      </c>
      <c r="AC15" s="9">
        <f t="shared" si="27"/>
        <v>381</v>
      </c>
      <c r="AD15" s="9">
        <f t="shared" si="28"/>
        <v>48</v>
      </c>
      <c r="AE15" s="9">
        <f t="shared" si="29"/>
        <v>218</v>
      </c>
      <c r="AF15" s="9">
        <f t="shared" si="30"/>
        <v>54</v>
      </c>
      <c r="AG15" s="9">
        <f t="shared" si="31"/>
        <v>129</v>
      </c>
      <c r="AH15" s="9">
        <f t="shared" si="32"/>
        <v>188</v>
      </c>
      <c r="AI15" s="9">
        <f t="shared" si="33"/>
        <v>92</v>
      </c>
      <c r="AJ15" s="9">
        <f t="shared" si="34"/>
        <v>207</v>
      </c>
    </row>
    <row r="16" spans="1:36" ht="15">
      <c r="A16" s="9">
        <v>26</v>
      </c>
      <c r="B16" s="9">
        <f t="shared" si="0"/>
        <v>243</v>
      </c>
      <c r="C16" s="9">
        <f t="shared" si="1"/>
        <v>123</v>
      </c>
      <c r="D16" s="9">
        <f t="shared" si="2"/>
        <v>278</v>
      </c>
      <c r="E16" s="9">
        <f t="shared" si="3"/>
        <v>150</v>
      </c>
      <c r="F16" s="9">
        <f t="shared" si="4"/>
        <v>197</v>
      </c>
      <c r="G16" s="9">
        <f t="shared" si="5"/>
        <v>138</v>
      </c>
      <c r="H16" s="9">
        <f t="shared" si="6"/>
        <v>318</v>
      </c>
      <c r="I16" s="9">
        <f t="shared" si="7"/>
        <v>164</v>
      </c>
      <c r="J16" s="9">
        <f t="shared" si="8"/>
        <v>141</v>
      </c>
      <c r="K16" s="9">
        <f t="shared" si="9"/>
        <v>175</v>
      </c>
      <c r="L16" s="9">
        <f t="shared" si="10"/>
        <v>186</v>
      </c>
      <c r="M16" s="9">
        <f t="shared" si="11"/>
        <v>174</v>
      </c>
      <c r="N16" s="9">
        <f t="shared" si="12"/>
        <v>21</v>
      </c>
      <c r="O16" s="9">
        <f t="shared" si="13"/>
        <v>157</v>
      </c>
      <c r="P16" s="9">
        <f t="shared" si="14"/>
        <v>23</v>
      </c>
      <c r="Q16" s="9">
        <f t="shared" si="15"/>
        <v>43</v>
      </c>
      <c r="R16" s="9">
        <f t="shared" si="16"/>
        <v>304</v>
      </c>
      <c r="S16" s="9">
        <f t="shared" si="17"/>
        <v>110</v>
      </c>
      <c r="T16" s="9">
        <f t="shared" si="18"/>
        <v>400</v>
      </c>
      <c r="U16" s="9">
        <f t="shared" si="19"/>
        <v>216</v>
      </c>
      <c r="V16" s="9">
        <f t="shared" si="20"/>
        <v>167</v>
      </c>
      <c r="W16" s="9">
        <f t="shared" si="21"/>
        <v>146</v>
      </c>
      <c r="X16" s="9">
        <f t="shared" si="22"/>
        <v>198</v>
      </c>
      <c r="Y16" s="9">
        <f t="shared" si="23"/>
        <v>133</v>
      </c>
      <c r="Z16" s="9">
        <f t="shared" si="24"/>
        <v>126</v>
      </c>
      <c r="AA16" s="9">
        <f t="shared" si="25"/>
        <v>238</v>
      </c>
      <c r="AB16" s="9">
        <f t="shared" si="26"/>
        <v>309</v>
      </c>
      <c r="AC16" s="9">
        <f t="shared" si="27"/>
        <v>426</v>
      </c>
      <c r="AD16" s="9">
        <f t="shared" si="28"/>
        <v>54</v>
      </c>
      <c r="AE16" s="9">
        <f t="shared" si="29"/>
        <v>246</v>
      </c>
      <c r="AF16" s="9">
        <f t="shared" si="30"/>
        <v>61</v>
      </c>
      <c r="AG16" s="9">
        <f t="shared" si="31"/>
        <v>143</v>
      </c>
      <c r="AH16" s="9">
        <f t="shared" si="32"/>
        <v>213</v>
      </c>
      <c r="AI16" s="9">
        <f t="shared" si="33"/>
        <v>104</v>
      </c>
      <c r="AJ16" s="9">
        <f t="shared" si="34"/>
        <v>233</v>
      </c>
    </row>
    <row r="17" spans="1:36" ht="15">
      <c r="A17" s="9">
        <v>27</v>
      </c>
      <c r="B17" s="9">
        <f t="shared" si="0"/>
        <v>276</v>
      </c>
      <c r="C17" s="9">
        <f t="shared" si="1"/>
        <v>139</v>
      </c>
      <c r="D17" s="9">
        <f t="shared" si="2"/>
        <v>313</v>
      </c>
      <c r="E17" s="9">
        <f t="shared" si="3"/>
        <v>170</v>
      </c>
      <c r="F17" s="9">
        <f t="shared" si="4"/>
        <v>222</v>
      </c>
      <c r="G17" s="9">
        <f t="shared" si="5"/>
        <v>156</v>
      </c>
      <c r="H17" s="9">
        <f t="shared" si="6"/>
        <v>359</v>
      </c>
      <c r="I17" s="9">
        <f t="shared" si="7"/>
        <v>184</v>
      </c>
      <c r="J17" s="9">
        <f t="shared" si="8"/>
        <v>158</v>
      </c>
      <c r="K17" s="9">
        <f t="shared" si="9"/>
        <v>196</v>
      </c>
      <c r="L17" s="9">
        <f t="shared" si="10"/>
        <v>208</v>
      </c>
      <c r="M17" s="9">
        <f t="shared" si="11"/>
        <v>196</v>
      </c>
      <c r="N17" s="9">
        <f t="shared" si="12"/>
        <v>24</v>
      </c>
      <c r="O17" s="9">
        <f t="shared" si="13"/>
        <v>176</v>
      </c>
      <c r="P17" s="9">
        <f t="shared" si="14"/>
        <v>25</v>
      </c>
      <c r="Q17" s="9">
        <f t="shared" si="15"/>
        <v>47</v>
      </c>
      <c r="R17" s="9">
        <f t="shared" si="16"/>
        <v>342</v>
      </c>
      <c r="S17" s="9">
        <f t="shared" si="17"/>
        <v>124</v>
      </c>
      <c r="T17" s="9">
        <f t="shared" si="18"/>
        <v>437</v>
      </c>
      <c r="U17" s="9">
        <f t="shared" si="19"/>
        <v>243</v>
      </c>
      <c r="V17" s="9">
        <f t="shared" si="20"/>
        <v>188</v>
      </c>
      <c r="W17" s="9">
        <f t="shared" si="21"/>
        <v>164</v>
      </c>
      <c r="X17" s="9">
        <f t="shared" si="22"/>
        <v>222</v>
      </c>
      <c r="Y17" s="9">
        <f t="shared" si="23"/>
        <v>147</v>
      </c>
      <c r="Z17" s="9">
        <f t="shared" si="24"/>
        <v>144</v>
      </c>
      <c r="AA17" s="9">
        <f t="shared" si="25"/>
        <v>269</v>
      </c>
      <c r="AB17" s="9">
        <f t="shared" si="26"/>
        <v>349</v>
      </c>
      <c r="AC17" s="9">
        <f t="shared" si="27"/>
        <v>476</v>
      </c>
      <c r="AD17" s="9">
        <f t="shared" si="28"/>
        <v>61</v>
      </c>
      <c r="AE17" s="9">
        <f t="shared" si="29"/>
        <v>276</v>
      </c>
      <c r="AF17" s="9">
        <f t="shared" si="30"/>
        <v>68</v>
      </c>
      <c r="AG17" s="9">
        <f t="shared" si="31"/>
        <v>158</v>
      </c>
      <c r="AH17" s="9">
        <f t="shared" si="32"/>
        <v>240</v>
      </c>
      <c r="AI17" s="9">
        <f t="shared" si="33"/>
        <v>117</v>
      </c>
      <c r="AJ17" s="9">
        <f t="shared" si="34"/>
        <v>261</v>
      </c>
    </row>
    <row r="18" spans="1:36" ht="15">
      <c r="A18" s="9">
        <v>28</v>
      </c>
      <c r="B18" s="9">
        <f t="shared" si="0"/>
        <v>311</v>
      </c>
      <c r="C18" s="9">
        <f t="shared" si="1"/>
        <v>155</v>
      </c>
      <c r="D18" s="9">
        <f t="shared" si="2"/>
        <v>351</v>
      </c>
      <c r="E18" s="9">
        <f t="shared" si="3"/>
        <v>190</v>
      </c>
      <c r="F18" s="9">
        <f t="shared" si="4"/>
        <v>250</v>
      </c>
      <c r="G18" s="9">
        <f t="shared" si="5"/>
        <v>175</v>
      </c>
      <c r="H18" s="9">
        <f t="shared" si="6"/>
        <v>402</v>
      </c>
      <c r="I18" s="9">
        <f t="shared" si="7"/>
        <v>206</v>
      </c>
      <c r="J18" s="9">
        <f t="shared" si="8"/>
        <v>176</v>
      </c>
      <c r="K18" s="9">
        <f t="shared" si="9"/>
        <v>219</v>
      </c>
      <c r="L18" s="9">
        <f t="shared" si="10"/>
        <v>232</v>
      </c>
      <c r="M18" s="9">
        <f t="shared" si="11"/>
        <v>219</v>
      </c>
      <c r="N18" s="9">
        <f t="shared" si="12"/>
        <v>27</v>
      </c>
      <c r="O18" s="9">
        <f t="shared" si="13"/>
        <v>196</v>
      </c>
      <c r="P18" s="9">
        <f t="shared" si="14"/>
        <v>29</v>
      </c>
      <c r="Q18" s="9">
        <f t="shared" si="15"/>
        <v>52</v>
      </c>
      <c r="R18" s="9">
        <f t="shared" si="16"/>
        <v>383</v>
      </c>
      <c r="S18" s="9">
        <f t="shared" si="17"/>
        <v>139</v>
      </c>
      <c r="T18" s="9">
        <f t="shared" si="18"/>
        <v>476</v>
      </c>
      <c r="U18" s="9">
        <f t="shared" si="19"/>
        <v>273</v>
      </c>
      <c r="V18" s="9">
        <f t="shared" si="20"/>
        <v>211</v>
      </c>
      <c r="W18" s="9">
        <f t="shared" si="21"/>
        <v>184</v>
      </c>
      <c r="X18" s="9">
        <f t="shared" si="22"/>
        <v>247</v>
      </c>
      <c r="Y18" s="9">
        <f t="shared" si="23"/>
        <v>162</v>
      </c>
      <c r="Z18" s="9">
        <f t="shared" si="24"/>
        <v>163</v>
      </c>
      <c r="AA18" s="9">
        <f t="shared" si="25"/>
        <v>303</v>
      </c>
      <c r="AB18" s="9">
        <f t="shared" si="26"/>
        <v>391</v>
      </c>
      <c r="AC18" s="9">
        <f t="shared" si="27"/>
        <v>529</v>
      </c>
      <c r="AD18" s="9">
        <f t="shared" si="28"/>
        <v>68</v>
      </c>
      <c r="AE18" s="9">
        <f t="shared" si="29"/>
        <v>308</v>
      </c>
      <c r="AF18" s="9">
        <f t="shared" si="30"/>
        <v>76</v>
      </c>
      <c r="AG18" s="9">
        <f t="shared" si="31"/>
        <v>174</v>
      </c>
      <c r="AH18" s="9">
        <f t="shared" si="32"/>
        <v>269</v>
      </c>
      <c r="AI18" s="9">
        <f t="shared" si="33"/>
        <v>131</v>
      </c>
      <c r="AJ18" s="9">
        <f t="shared" si="34"/>
        <v>292</v>
      </c>
    </row>
    <row r="19" spans="1:36" ht="15">
      <c r="A19" s="9">
        <v>29</v>
      </c>
      <c r="B19" s="9">
        <f t="shared" si="0"/>
        <v>350</v>
      </c>
      <c r="C19" s="9">
        <f t="shared" si="1"/>
        <v>173</v>
      </c>
      <c r="D19" s="9">
        <f t="shared" si="2"/>
        <v>393</v>
      </c>
      <c r="E19" s="9">
        <f t="shared" si="3"/>
        <v>213</v>
      </c>
      <c r="F19" s="9">
        <f t="shared" si="4"/>
        <v>280</v>
      </c>
      <c r="G19" s="9">
        <f t="shared" si="5"/>
        <v>196</v>
      </c>
      <c r="H19" s="9">
        <f t="shared" si="6"/>
        <v>450</v>
      </c>
      <c r="I19" s="9">
        <f t="shared" si="7"/>
        <v>229</v>
      </c>
      <c r="J19" s="9">
        <f t="shared" si="8"/>
        <v>196</v>
      </c>
      <c r="K19" s="9">
        <f t="shared" si="9"/>
        <v>244</v>
      </c>
      <c r="L19" s="9">
        <f t="shared" si="10"/>
        <v>257</v>
      </c>
      <c r="M19" s="9">
        <f t="shared" si="11"/>
        <v>243</v>
      </c>
      <c r="N19" s="9">
        <f t="shared" si="12"/>
        <v>30</v>
      </c>
      <c r="O19" s="9">
        <f t="shared" si="13"/>
        <v>218</v>
      </c>
      <c r="P19" s="9">
        <f t="shared" si="14"/>
        <v>32</v>
      </c>
      <c r="Q19" s="9">
        <f t="shared" si="15"/>
        <v>58</v>
      </c>
      <c r="R19" s="9">
        <f t="shared" si="16"/>
        <v>427</v>
      </c>
      <c r="S19" s="9">
        <f t="shared" si="17"/>
        <v>155</v>
      </c>
      <c r="T19" s="9">
        <f t="shared" si="18"/>
        <v>516</v>
      </c>
      <c r="U19" s="9">
        <f t="shared" si="19"/>
        <v>305</v>
      </c>
      <c r="V19" s="9">
        <f t="shared" si="20"/>
        <v>237</v>
      </c>
      <c r="W19" s="9">
        <f t="shared" si="21"/>
        <v>206</v>
      </c>
      <c r="X19" s="9">
        <f t="shared" si="22"/>
        <v>274</v>
      </c>
      <c r="Y19" s="9">
        <f t="shared" si="23"/>
        <v>178</v>
      </c>
      <c r="Z19" s="9">
        <f t="shared" si="24"/>
        <v>184</v>
      </c>
      <c r="AA19" s="9">
        <f t="shared" si="25"/>
        <v>340</v>
      </c>
      <c r="AB19" s="9">
        <f t="shared" si="26"/>
        <v>438</v>
      </c>
      <c r="AC19" s="9">
        <f t="shared" si="27"/>
        <v>585</v>
      </c>
      <c r="AD19" s="9">
        <f t="shared" si="28"/>
        <v>76</v>
      </c>
      <c r="AE19" s="9">
        <f t="shared" si="29"/>
        <v>343</v>
      </c>
      <c r="AF19" s="9">
        <f t="shared" si="30"/>
        <v>85</v>
      </c>
      <c r="AG19" s="9">
        <f t="shared" si="31"/>
        <v>190</v>
      </c>
      <c r="AH19" s="9">
        <f t="shared" si="32"/>
        <v>301</v>
      </c>
      <c r="AI19" s="9">
        <f t="shared" si="33"/>
        <v>146</v>
      </c>
      <c r="AJ19" s="9">
        <f t="shared" si="34"/>
        <v>324</v>
      </c>
    </row>
    <row r="20" spans="1:36" ht="15">
      <c r="A20" s="9">
        <v>30</v>
      </c>
      <c r="B20" s="9">
        <f t="shared" si="0"/>
        <v>392</v>
      </c>
      <c r="C20" s="9">
        <f t="shared" si="1"/>
        <v>192</v>
      </c>
      <c r="D20" s="9">
        <f t="shared" si="2"/>
        <v>437</v>
      </c>
      <c r="E20" s="9">
        <f t="shared" si="3"/>
        <v>237</v>
      </c>
      <c r="F20" s="9">
        <f t="shared" si="4"/>
        <v>313</v>
      </c>
      <c r="G20" s="9">
        <f t="shared" si="5"/>
        <v>219</v>
      </c>
      <c r="H20" s="9">
        <f t="shared" si="6"/>
        <v>501</v>
      </c>
      <c r="I20" s="9">
        <f t="shared" si="7"/>
        <v>255</v>
      </c>
      <c r="J20" s="9">
        <f t="shared" si="8"/>
        <v>217</v>
      </c>
      <c r="K20" s="9">
        <f t="shared" si="9"/>
        <v>270</v>
      </c>
      <c r="L20" s="9">
        <f t="shared" si="10"/>
        <v>284</v>
      </c>
      <c r="M20" s="9">
        <f t="shared" si="11"/>
        <v>270</v>
      </c>
      <c r="N20" s="9">
        <f t="shared" si="12"/>
        <v>34</v>
      </c>
      <c r="O20" s="9">
        <f t="shared" si="13"/>
        <v>242</v>
      </c>
      <c r="P20" s="9">
        <f t="shared" si="14"/>
        <v>35</v>
      </c>
      <c r="Q20" s="9">
        <f t="shared" si="15"/>
        <v>63</v>
      </c>
      <c r="R20" s="9">
        <f t="shared" si="16"/>
        <v>475</v>
      </c>
      <c r="S20" s="9">
        <f t="shared" si="17"/>
        <v>173</v>
      </c>
      <c r="T20" s="9">
        <f t="shared" si="18"/>
        <v>559</v>
      </c>
      <c r="U20" s="9">
        <f t="shared" si="19"/>
        <v>340</v>
      </c>
      <c r="V20" s="9">
        <f t="shared" si="20"/>
        <v>264</v>
      </c>
      <c r="W20" s="9">
        <f t="shared" si="21"/>
        <v>229</v>
      </c>
      <c r="X20" s="9">
        <f t="shared" si="22"/>
        <v>303</v>
      </c>
      <c r="Y20" s="9">
        <f t="shared" si="23"/>
        <v>195</v>
      </c>
      <c r="Z20" s="9">
        <f t="shared" si="24"/>
        <v>207</v>
      </c>
      <c r="AA20" s="9">
        <f t="shared" si="25"/>
        <v>379</v>
      </c>
      <c r="AB20" s="9">
        <f t="shared" si="26"/>
        <v>488</v>
      </c>
      <c r="AC20" s="9">
        <f t="shared" si="27"/>
        <v>646</v>
      </c>
      <c r="AD20" s="9">
        <f t="shared" si="28"/>
        <v>84</v>
      </c>
      <c r="AE20" s="9">
        <f t="shared" si="29"/>
        <v>381</v>
      </c>
      <c r="AF20" s="9">
        <f t="shared" si="30"/>
        <v>94</v>
      </c>
      <c r="AG20" s="9">
        <f t="shared" si="31"/>
        <v>208</v>
      </c>
      <c r="AH20" s="9">
        <f t="shared" si="32"/>
        <v>335</v>
      </c>
      <c r="AI20" s="9">
        <f t="shared" si="33"/>
        <v>162</v>
      </c>
      <c r="AJ20" s="9">
        <f t="shared" si="34"/>
        <v>359</v>
      </c>
    </row>
    <row r="21" spans="1:36" ht="15">
      <c r="A21" s="9">
        <v>31</v>
      </c>
      <c r="B21" s="9">
        <f t="shared" si="0"/>
        <v>438</v>
      </c>
      <c r="C21" s="9">
        <f t="shared" si="1"/>
        <v>212</v>
      </c>
      <c r="D21" s="9">
        <f t="shared" si="2"/>
        <v>485</v>
      </c>
      <c r="E21" s="9">
        <f t="shared" si="3"/>
        <v>263</v>
      </c>
      <c r="F21" s="9">
        <f t="shared" si="4"/>
        <v>348</v>
      </c>
      <c r="G21" s="9">
        <f t="shared" si="5"/>
        <v>243</v>
      </c>
      <c r="H21" s="9">
        <f t="shared" si="6"/>
        <v>555</v>
      </c>
      <c r="I21" s="9">
        <f t="shared" si="7"/>
        <v>282</v>
      </c>
      <c r="J21" s="9">
        <f t="shared" si="8"/>
        <v>240</v>
      </c>
      <c r="K21" s="9">
        <f t="shared" si="9"/>
        <v>299</v>
      </c>
      <c r="L21" s="9">
        <f t="shared" si="10"/>
        <v>313</v>
      </c>
      <c r="M21" s="9">
        <f t="shared" si="11"/>
        <v>298</v>
      </c>
      <c r="N21" s="9">
        <f t="shared" si="12"/>
        <v>38</v>
      </c>
      <c r="O21" s="9">
        <f t="shared" si="13"/>
        <v>267</v>
      </c>
      <c r="P21" s="9">
        <f t="shared" si="14"/>
        <v>39</v>
      </c>
      <c r="Q21" s="9">
        <f t="shared" si="15"/>
        <v>70</v>
      </c>
      <c r="R21" s="9">
        <f t="shared" si="16"/>
        <v>526</v>
      </c>
      <c r="S21" s="9">
        <f t="shared" si="17"/>
        <v>192</v>
      </c>
      <c r="T21" s="9">
        <f t="shared" si="18"/>
        <v>603</v>
      </c>
      <c r="U21" s="9">
        <f t="shared" si="19"/>
        <v>377</v>
      </c>
      <c r="V21" s="9">
        <f t="shared" si="20"/>
        <v>293</v>
      </c>
      <c r="W21" s="9">
        <f t="shared" si="21"/>
        <v>253</v>
      </c>
      <c r="X21" s="9">
        <f t="shared" si="22"/>
        <v>334</v>
      </c>
      <c r="Y21" s="9">
        <f t="shared" si="23"/>
        <v>213</v>
      </c>
      <c r="Z21" s="9">
        <f t="shared" si="24"/>
        <v>232</v>
      </c>
      <c r="AA21" s="9">
        <f t="shared" si="25"/>
        <v>422</v>
      </c>
      <c r="AB21" s="9">
        <f t="shared" si="26"/>
        <v>542</v>
      </c>
      <c r="AC21" s="9">
        <f t="shared" si="27"/>
        <v>710</v>
      </c>
      <c r="AD21" s="9">
        <f t="shared" si="28"/>
        <v>92</v>
      </c>
      <c r="AE21" s="9">
        <f t="shared" si="29"/>
        <v>421</v>
      </c>
      <c r="AF21" s="9">
        <f t="shared" si="30"/>
        <v>103</v>
      </c>
      <c r="AG21" s="9">
        <f t="shared" si="31"/>
        <v>226</v>
      </c>
      <c r="AH21" s="9">
        <f t="shared" si="32"/>
        <v>372</v>
      </c>
      <c r="AI21" s="9">
        <f t="shared" si="33"/>
        <v>179</v>
      </c>
      <c r="AJ21" s="9">
        <f t="shared" si="34"/>
        <v>397</v>
      </c>
    </row>
    <row r="22" spans="1:36" ht="15">
      <c r="A22" s="9">
        <v>32</v>
      </c>
      <c r="B22" s="9">
        <f t="shared" si="0"/>
        <v>487</v>
      </c>
      <c r="C22" s="9">
        <f t="shared" si="1"/>
        <v>233</v>
      </c>
      <c r="D22" s="9">
        <f t="shared" si="2"/>
        <v>536</v>
      </c>
      <c r="E22" s="9">
        <f t="shared" si="3"/>
        <v>291</v>
      </c>
      <c r="F22" s="9">
        <f t="shared" si="4"/>
        <v>386</v>
      </c>
      <c r="G22" s="9">
        <f t="shared" si="5"/>
        <v>269</v>
      </c>
      <c r="H22" s="9">
        <f t="shared" si="6"/>
        <v>614</v>
      </c>
      <c r="I22" s="9">
        <f t="shared" si="7"/>
        <v>311</v>
      </c>
      <c r="J22" s="9">
        <f t="shared" si="8"/>
        <v>264</v>
      </c>
      <c r="K22" s="9">
        <f t="shared" si="9"/>
        <v>329</v>
      </c>
      <c r="L22" s="9">
        <f t="shared" si="10"/>
        <v>344</v>
      </c>
      <c r="M22" s="9">
        <f t="shared" si="11"/>
        <v>328</v>
      </c>
      <c r="N22" s="9">
        <f t="shared" si="12"/>
        <v>43</v>
      </c>
      <c r="O22" s="9">
        <f t="shared" si="13"/>
        <v>294</v>
      </c>
      <c r="P22" s="9">
        <f t="shared" si="14"/>
        <v>43</v>
      </c>
      <c r="Q22" s="9">
        <f t="shared" si="15"/>
        <v>76</v>
      </c>
      <c r="R22" s="9">
        <f t="shared" si="16"/>
        <v>581</v>
      </c>
      <c r="S22" s="9">
        <f t="shared" si="17"/>
        <v>213</v>
      </c>
      <c r="T22" s="9">
        <f t="shared" si="18"/>
        <v>650</v>
      </c>
      <c r="U22" s="9">
        <f t="shared" si="19"/>
        <v>416</v>
      </c>
      <c r="V22" s="9">
        <f t="shared" si="20"/>
        <v>324</v>
      </c>
      <c r="W22" s="9">
        <f t="shared" si="21"/>
        <v>280</v>
      </c>
      <c r="X22" s="9">
        <f t="shared" si="22"/>
        <v>367</v>
      </c>
      <c r="Y22" s="9">
        <f t="shared" si="23"/>
        <v>232</v>
      </c>
      <c r="Z22" s="9">
        <f t="shared" si="24"/>
        <v>259</v>
      </c>
      <c r="AA22" s="9">
        <f t="shared" si="25"/>
        <v>468</v>
      </c>
      <c r="AB22" s="9">
        <f t="shared" si="26"/>
        <v>599</v>
      </c>
      <c r="AC22" s="9">
        <f t="shared" si="27"/>
        <v>779</v>
      </c>
      <c r="AD22" s="9">
        <f t="shared" si="28"/>
        <v>102</v>
      </c>
      <c r="AE22" s="9">
        <f t="shared" si="29"/>
        <v>464</v>
      </c>
      <c r="AF22" s="9">
        <f t="shared" si="30"/>
        <v>114</v>
      </c>
      <c r="AG22" s="9">
        <f t="shared" si="31"/>
        <v>246</v>
      </c>
      <c r="AH22" s="9">
        <f t="shared" si="32"/>
        <v>411</v>
      </c>
      <c r="AI22" s="9">
        <f t="shared" si="33"/>
        <v>198</v>
      </c>
      <c r="AJ22" s="9">
        <f t="shared" si="34"/>
        <v>437</v>
      </c>
    </row>
    <row r="23" spans="1:36" ht="15">
      <c r="A23" s="9">
        <v>33</v>
      </c>
      <c r="B23" s="9">
        <f t="shared" si="0"/>
        <v>540</v>
      </c>
      <c r="C23" s="9">
        <f t="shared" si="1"/>
        <v>257</v>
      </c>
      <c r="D23" s="9">
        <f t="shared" si="2"/>
        <v>591</v>
      </c>
      <c r="E23" s="9">
        <f t="shared" si="3"/>
        <v>321</v>
      </c>
      <c r="F23" s="9">
        <f t="shared" si="4"/>
        <v>426</v>
      </c>
      <c r="G23" s="9">
        <f t="shared" si="5"/>
        <v>297</v>
      </c>
      <c r="H23" s="9">
        <f t="shared" si="6"/>
        <v>677</v>
      </c>
      <c r="I23" s="9">
        <f t="shared" si="7"/>
        <v>342</v>
      </c>
      <c r="J23" s="9">
        <f t="shared" si="8"/>
        <v>290</v>
      </c>
      <c r="K23" s="9">
        <f t="shared" si="9"/>
        <v>361</v>
      </c>
      <c r="L23" s="9">
        <f t="shared" si="10"/>
        <v>377</v>
      </c>
      <c r="M23" s="9">
        <f t="shared" si="11"/>
        <v>361</v>
      </c>
      <c r="N23" s="9">
        <f t="shared" si="12"/>
        <v>48</v>
      </c>
      <c r="O23" s="9">
        <f t="shared" si="13"/>
        <v>323</v>
      </c>
      <c r="P23" s="9">
        <f t="shared" si="14"/>
        <v>48</v>
      </c>
      <c r="Q23" s="9">
        <f t="shared" si="15"/>
        <v>83</v>
      </c>
      <c r="R23" s="9">
        <f t="shared" si="16"/>
        <v>639</v>
      </c>
      <c r="S23" s="9">
        <f t="shared" si="17"/>
        <v>235</v>
      </c>
      <c r="T23" s="9">
        <f t="shared" si="18"/>
        <v>698</v>
      </c>
      <c r="U23" s="9">
        <f t="shared" si="19"/>
        <v>459</v>
      </c>
      <c r="V23" s="9">
        <f t="shared" si="20"/>
        <v>358</v>
      </c>
      <c r="W23" s="9">
        <f t="shared" si="21"/>
        <v>308</v>
      </c>
      <c r="X23" s="9">
        <f t="shared" si="22"/>
        <v>403</v>
      </c>
      <c r="Y23" s="9">
        <f t="shared" si="23"/>
        <v>252</v>
      </c>
      <c r="Z23" s="9">
        <f t="shared" si="24"/>
        <v>289</v>
      </c>
      <c r="AA23" s="9">
        <f t="shared" si="25"/>
        <v>517</v>
      </c>
      <c r="AB23" s="9">
        <f t="shared" si="26"/>
        <v>661</v>
      </c>
      <c r="AC23" s="9">
        <f t="shared" si="27"/>
        <v>851</v>
      </c>
      <c r="AD23" s="9">
        <f t="shared" si="28"/>
        <v>111</v>
      </c>
      <c r="AE23" s="9">
        <f t="shared" si="29"/>
        <v>510</v>
      </c>
      <c r="AF23" s="9">
        <f t="shared" si="30"/>
        <v>125</v>
      </c>
      <c r="AG23" s="9">
        <f t="shared" si="31"/>
        <v>266</v>
      </c>
      <c r="AH23" s="9">
        <f t="shared" si="32"/>
        <v>453</v>
      </c>
      <c r="AI23" s="9">
        <f t="shared" si="33"/>
        <v>218</v>
      </c>
      <c r="AJ23" s="9">
        <f t="shared" si="34"/>
        <v>480</v>
      </c>
    </row>
    <row r="24" spans="1:36" ht="15">
      <c r="A24" s="9">
        <v>34</v>
      </c>
      <c r="B24" s="9">
        <f t="shared" si="0"/>
        <v>597</v>
      </c>
      <c r="C24" s="9">
        <f t="shared" si="1"/>
        <v>281</v>
      </c>
      <c r="D24" s="9">
        <f t="shared" si="2"/>
        <v>650</v>
      </c>
      <c r="E24" s="9">
        <f t="shared" si="3"/>
        <v>353</v>
      </c>
      <c r="F24" s="9">
        <f t="shared" si="4"/>
        <v>469</v>
      </c>
      <c r="G24" s="9">
        <f t="shared" si="5"/>
        <v>327</v>
      </c>
      <c r="H24" s="9">
        <f t="shared" si="6"/>
        <v>744</v>
      </c>
      <c r="I24" s="9">
        <f t="shared" si="7"/>
        <v>374</v>
      </c>
      <c r="J24" s="9">
        <f t="shared" si="8"/>
        <v>317</v>
      </c>
      <c r="K24" s="9">
        <f t="shared" si="9"/>
        <v>396</v>
      </c>
      <c r="L24" s="9">
        <f t="shared" si="10"/>
        <v>411</v>
      </c>
      <c r="M24" s="9">
        <f t="shared" si="11"/>
        <v>395</v>
      </c>
      <c r="N24" s="9">
        <f t="shared" si="12"/>
        <v>53</v>
      </c>
      <c r="O24" s="9">
        <f t="shared" si="13"/>
        <v>353</v>
      </c>
      <c r="P24" s="9">
        <f t="shared" si="14"/>
        <v>52</v>
      </c>
      <c r="Q24" s="9">
        <f t="shared" si="15"/>
        <v>90</v>
      </c>
      <c r="R24" s="9">
        <f t="shared" si="16"/>
        <v>702</v>
      </c>
      <c r="S24" s="9">
        <f t="shared" si="17"/>
        <v>259</v>
      </c>
      <c r="T24" s="9">
        <f t="shared" si="18"/>
        <v>749</v>
      </c>
      <c r="U24" s="9">
        <f t="shared" si="19"/>
        <v>504</v>
      </c>
      <c r="V24" s="9">
        <f t="shared" si="20"/>
        <v>394</v>
      </c>
      <c r="W24" s="9">
        <f t="shared" si="21"/>
        <v>338</v>
      </c>
      <c r="X24" s="9">
        <f t="shared" si="22"/>
        <v>440</v>
      </c>
      <c r="Y24" s="9">
        <f t="shared" si="23"/>
        <v>273</v>
      </c>
      <c r="Z24" s="9">
        <f t="shared" si="24"/>
        <v>320</v>
      </c>
      <c r="AA24" s="9">
        <f t="shared" si="25"/>
        <v>570</v>
      </c>
      <c r="AB24" s="9">
        <f t="shared" si="26"/>
        <v>727</v>
      </c>
      <c r="AC24" s="9">
        <f t="shared" si="27"/>
        <v>928</v>
      </c>
      <c r="AD24" s="9">
        <f t="shared" si="28"/>
        <v>122</v>
      </c>
      <c r="AE24" s="9">
        <f t="shared" si="29"/>
        <v>559</v>
      </c>
      <c r="AF24" s="9">
        <f t="shared" si="30"/>
        <v>136</v>
      </c>
      <c r="AG24" s="9">
        <f t="shared" si="31"/>
        <v>288</v>
      </c>
      <c r="AH24" s="9">
        <f t="shared" si="32"/>
        <v>498</v>
      </c>
      <c r="AI24" s="9">
        <f t="shared" si="33"/>
        <v>239</v>
      </c>
      <c r="AJ24" s="9">
        <f t="shared" si="34"/>
        <v>525</v>
      </c>
    </row>
    <row r="25" spans="1:36" ht="15">
      <c r="A25" s="9">
        <v>35</v>
      </c>
      <c r="B25" s="9">
        <f t="shared" si="0"/>
        <v>658</v>
      </c>
      <c r="C25" s="9">
        <f t="shared" si="1"/>
        <v>307</v>
      </c>
      <c r="D25" s="9">
        <f t="shared" si="2"/>
        <v>712</v>
      </c>
      <c r="E25" s="9">
        <f t="shared" si="3"/>
        <v>387</v>
      </c>
      <c r="F25" s="9">
        <f t="shared" si="4"/>
        <v>516</v>
      </c>
      <c r="G25" s="9">
        <f t="shared" si="5"/>
        <v>359</v>
      </c>
      <c r="H25" s="9">
        <f t="shared" si="6"/>
        <v>816</v>
      </c>
      <c r="I25" s="9">
        <f t="shared" si="7"/>
        <v>409</v>
      </c>
      <c r="J25" s="9">
        <f t="shared" si="8"/>
        <v>346</v>
      </c>
      <c r="K25" s="9">
        <f t="shared" si="9"/>
        <v>433</v>
      </c>
      <c r="L25" s="9">
        <f t="shared" si="10"/>
        <v>448</v>
      </c>
      <c r="M25" s="9">
        <f t="shared" si="11"/>
        <v>432</v>
      </c>
      <c r="N25" s="9">
        <f t="shared" si="12"/>
        <v>59</v>
      </c>
      <c r="O25" s="9">
        <f t="shared" si="13"/>
        <v>386</v>
      </c>
      <c r="P25" s="9">
        <f t="shared" si="14"/>
        <v>57</v>
      </c>
      <c r="Q25" s="9">
        <f t="shared" si="15"/>
        <v>98</v>
      </c>
      <c r="R25" s="9">
        <f t="shared" si="16"/>
        <v>768</v>
      </c>
      <c r="S25" s="9">
        <f t="shared" si="17"/>
        <v>284</v>
      </c>
      <c r="T25" s="9">
        <f t="shared" si="18"/>
        <v>801</v>
      </c>
      <c r="U25" s="9">
        <f t="shared" si="19"/>
        <v>553</v>
      </c>
      <c r="V25" s="9">
        <f t="shared" si="20"/>
        <v>432</v>
      </c>
      <c r="W25" s="9">
        <f t="shared" si="21"/>
        <v>370</v>
      </c>
      <c r="X25" s="9">
        <f t="shared" si="22"/>
        <v>480</v>
      </c>
      <c r="Y25" s="9">
        <f t="shared" si="23"/>
        <v>295</v>
      </c>
      <c r="Z25" s="9">
        <f t="shared" si="24"/>
        <v>354</v>
      </c>
      <c r="AA25" s="9">
        <f t="shared" si="25"/>
        <v>627</v>
      </c>
      <c r="AB25" s="9">
        <f t="shared" si="26"/>
        <v>798</v>
      </c>
      <c r="AC25" s="9">
        <f t="shared" si="27"/>
        <v>1010</v>
      </c>
      <c r="AD25" s="9">
        <f t="shared" si="28"/>
        <v>133</v>
      </c>
      <c r="AE25" s="9">
        <f t="shared" si="29"/>
        <v>610</v>
      </c>
      <c r="AF25" s="9">
        <f t="shared" si="30"/>
        <v>149</v>
      </c>
      <c r="AG25" s="9">
        <f t="shared" si="31"/>
        <v>310</v>
      </c>
      <c r="AH25" s="9">
        <f t="shared" si="32"/>
        <v>545</v>
      </c>
      <c r="AI25" s="9">
        <f t="shared" si="33"/>
        <v>261</v>
      </c>
      <c r="AJ25" s="9">
        <f t="shared" si="34"/>
        <v>573</v>
      </c>
    </row>
    <row r="26" spans="1:36" ht="15">
      <c r="A26" s="9">
        <v>36</v>
      </c>
      <c r="B26" s="9">
        <f t="shared" si="0"/>
        <v>723</v>
      </c>
      <c r="C26" s="9">
        <f t="shared" si="1"/>
        <v>335</v>
      </c>
      <c r="D26" s="9">
        <f t="shared" si="2"/>
        <v>778</v>
      </c>
      <c r="E26" s="9">
        <f t="shared" si="3"/>
        <v>424</v>
      </c>
      <c r="F26" s="9">
        <f t="shared" si="4"/>
        <v>565</v>
      </c>
      <c r="G26" s="9">
        <f t="shared" si="5"/>
        <v>393</v>
      </c>
      <c r="H26" s="9">
        <f t="shared" si="6"/>
        <v>892</v>
      </c>
      <c r="I26" s="9">
        <f t="shared" si="7"/>
        <v>446</v>
      </c>
      <c r="J26" s="9">
        <f t="shared" si="8"/>
        <v>377</v>
      </c>
      <c r="K26" s="9">
        <f t="shared" si="9"/>
        <v>471</v>
      </c>
      <c r="L26" s="9">
        <f t="shared" si="10"/>
        <v>487</v>
      </c>
      <c r="M26" s="9">
        <f t="shared" si="11"/>
        <v>471</v>
      </c>
      <c r="N26" s="9">
        <f t="shared" si="12"/>
        <v>65</v>
      </c>
      <c r="O26" s="9">
        <f t="shared" si="13"/>
        <v>420</v>
      </c>
      <c r="P26" s="9">
        <f t="shared" si="14"/>
        <v>62</v>
      </c>
      <c r="Q26" s="9">
        <f t="shared" si="15"/>
        <v>106</v>
      </c>
      <c r="R26" s="9">
        <f t="shared" si="16"/>
        <v>838</v>
      </c>
      <c r="S26" s="9">
        <f t="shared" si="17"/>
        <v>311</v>
      </c>
      <c r="T26" s="9">
        <f t="shared" si="18"/>
        <v>855</v>
      </c>
      <c r="U26" s="9">
        <f t="shared" si="19"/>
        <v>604</v>
      </c>
      <c r="V26" s="9">
        <f t="shared" si="20"/>
        <v>473</v>
      </c>
      <c r="W26" s="9">
        <f t="shared" si="21"/>
        <v>405</v>
      </c>
      <c r="X26" s="9">
        <f t="shared" si="22"/>
        <v>521</v>
      </c>
      <c r="Y26" s="9">
        <f t="shared" si="23"/>
        <v>319</v>
      </c>
      <c r="Z26" s="9">
        <f t="shared" si="24"/>
        <v>391</v>
      </c>
      <c r="AA26" s="9">
        <f t="shared" si="25"/>
        <v>687</v>
      </c>
      <c r="AB26" s="9">
        <f t="shared" si="26"/>
        <v>873</v>
      </c>
      <c r="AC26" s="9">
        <f t="shared" si="27"/>
        <v>1096</v>
      </c>
      <c r="AD26" s="9">
        <f t="shared" si="28"/>
        <v>145</v>
      </c>
      <c r="AE26" s="9">
        <f t="shared" si="29"/>
        <v>665</v>
      </c>
      <c r="AF26" s="9">
        <f t="shared" si="30"/>
        <v>162</v>
      </c>
      <c r="AG26" s="9">
        <f t="shared" si="31"/>
        <v>334</v>
      </c>
      <c r="AH26" s="9">
        <f t="shared" si="32"/>
        <v>596</v>
      </c>
      <c r="AI26" s="9">
        <f t="shared" si="33"/>
        <v>285</v>
      </c>
      <c r="AJ26" s="9">
        <f t="shared" si="34"/>
        <v>624</v>
      </c>
    </row>
    <row r="27" spans="1:36" ht="15">
      <c r="A27" s="9">
        <v>37</v>
      </c>
      <c r="B27" s="9">
        <f t="shared" si="0"/>
        <v>792</v>
      </c>
      <c r="C27" s="9">
        <f t="shared" si="1"/>
        <v>364</v>
      </c>
      <c r="D27" s="9">
        <f t="shared" si="2"/>
        <v>849</v>
      </c>
      <c r="E27" s="9">
        <f t="shared" si="3"/>
        <v>462</v>
      </c>
      <c r="F27" s="9">
        <f t="shared" si="4"/>
        <v>617</v>
      </c>
      <c r="G27" s="9">
        <f t="shared" si="5"/>
        <v>429</v>
      </c>
      <c r="H27" s="9">
        <f t="shared" si="6"/>
        <v>973</v>
      </c>
      <c r="I27" s="9">
        <f t="shared" si="7"/>
        <v>486</v>
      </c>
      <c r="J27" s="9">
        <f t="shared" si="8"/>
        <v>410</v>
      </c>
      <c r="K27" s="9">
        <f t="shared" si="9"/>
        <v>513</v>
      </c>
      <c r="L27" s="9">
        <f t="shared" si="10"/>
        <v>528</v>
      </c>
      <c r="M27" s="9">
        <f t="shared" si="11"/>
        <v>512</v>
      </c>
      <c r="N27" s="9">
        <f t="shared" si="12"/>
        <v>71</v>
      </c>
      <c r="O27" s="9">
        <f t="shared" si="13"/>
        <v>457</v>
      </c>
      <c r="P27" s="9">
        <f t="shared" si="14"/>
        <v>68</v>
      </c>
      <c r="Q27" s="9">
        <f t="shared" si="15"/>
        <v>114</v>
      </c>
      <c r="R27" s="9">
        <f t="shared" si="16"/>
        <v>913</v>
      </c>
      <c r="S27" s="9">
        <f t="shared" si="17"/>
        <v>339</v>
      </c>
      <c r="T27" s="9">
        <f t="shared" si="18"/>
        <v>912</v>
      </c>
      <c r="U27" s="9">
        <f t="shared" si="19"/>
        <v>659</v>
      </c>
      <c r="V27" s="9">
        <f t="shared" si="20"/>
        <v>516</v>
      </c>
      <c r="W27" s="9">
        <f t="shared" si="21"/>
        <v>441</v>
      </c>
      <c r="X27" s="9">
        <f t="shared" si="22"/>
        <v>566</v>
      </c>
      <c r="Y27" s="9">
        <f t="shared" si="23"/>
        <v>343</v>
      </c>
      <c r="Z27" s="9">
        <f t="shared" si="24"/>
        <v>430</v>
      </c>
      <c r="AA27" s="9">
        <f t="shared" si="25"/>
        <v>751</v>
      </c>
      <c r="AB27" s="9">
        <f t="shared" si="26"/>
        <v>952</v>
      </c>
      <c r="AC27" s="9">
        <f t="shared" si="27"/>
        <v>1186</v>
      </c>
      <c r="AD27" s="9">
        <f t="shared" si="28"/>
        <v>157</v>
      </c>
      <c r="AE27" s="9">
        <f t="shared" si="29"/>
        <v>723</v>
      </c>
      <c r="AF27" s="9">
        <f t="shared" si="30"/>
        <v>176</v>
      </c>
      <c r="AG27" s="9">
        <f t="shared" si="31"/>
        <v>358</v>
      </c>
      <c r="AH27" s="9">
        <f t="shared" si="32"/>
        <v>650</v>
      </c>
      <c r="AI27" s="9">
        <f t="shared" si="33"/>
        <v>310</v>
      </c>
      <c r="AJ27" s="9">
        <f t="shared" si="34"/>
        <v>679</v>
      </c>
    </row>
    <row r="28" spans="1:36" ht="15">
      <c r="A28" s="9">
        <v>38</v>
      </c>
      <c r="B28" s="9">
        <f t="shared" si="0"/>
        <v>866</v>
      </c>
      <c r="C28" s="9">
        <f t="shared" si="1"/>
        <v>395</v>
      </c>
      <c r="D28" s="9">
        <f t="shared" si="2"/>
        <v>923</v>
      </c>
      <c r="E28" s="9">
        <f t="shared" si="3"/>
        <v>503</v>
      </c>
      <c r="F28" s="9">
        <f t="shared" si="4"/>
        <v>673</v>
      </c>
      <c r="G28" s="9">
        <f t="shared" si="5"/>
        <v>468</v>
      </c>
      <c r="H28" s="9">
        <f t="shared" si="6"/>
        <v>1058</v>
      </c>
      <c r="I28" s="9">
        <f t="shared" si="7"/>
        <v>527</v>
      </c>
      <c r="J28" s="9">
        <f t="shared" si="8"/>
        <v>444</v>
      </c>
      <c r="K28" s="9">
        <f t="shared" si="9"/>
        <v>556</v>
      </c>
      <c r="L28" s="9">
        <f t="shared" si="10"/>
        <v>572</v>
      </c>
      <c r="M28" s="9">
        <f t="shared" si="11"/>
        <v>555</v>
      </c>
      <c r="N28" s="9">
        <f t="shared" si="12"/>
        <v>78</v>
      </c>
      <c r="O28" s="9">
        <f t="shared" si="13"/>
        <v>495</v>
      </c>
      <c r="P28" s="9">
        <f t="shared" si="14"/>
        <v>74</v>
      </c>
      <c r="Q28" s="9">
        <f t="shared" si="15"/>
        <v>123</v>
      </c>
      <c r="R28" s="9">
        <f t="shared" si="16"/>
        <v>992</v>
      </c>
      <c r="S28" s="9">
        <f t="shared" si="17"/>
        <v>369</v>
      </c>
      <c r="T28" s="9">
        <f t="shared" si="18"/>
        <v>971</v>
      </c>
      <c r="U28" s="9">
        <f t="shared" si="19"/>
        <v>717</v>
      </c>
      <c r="V28" s="9">
        <f t="shared" si="20"/>
        <v>562</v>
      </c>
      <c r="W28" s="9">
        <f t="shared" si="21"/>
        <v>479</v>
      </c>
      <c r="X28" s="9">
        <f t="shared" si="22"/>
        <v>612</v>
      </c>
      <c r="Y28" s="9">
        <f t="shared" si="23"/>
        <v>369</v>
      </c>
      <c r="Z28" s="9">
        <f t="shared" si="24"/>
        <v>472</v>
      </c>
      <c r="AA28" s="9">
        <f t="shared" si="25"/>
        <v>819</v>
      </c>
      <c r="AB28" s="9">
        <f t="shared" si="26"/>
        <v>1037</v>
      </c>
      <c r="AC28" s="9">
        <f t="shared" si="27"/>
        <v>1281</v>
      </c>
      <c r="AD28" s="9">
        <f t="shared" si="28"/>
        <v>170</v>
      </c>
      <c r="AE28" s="9">
        <f t="shared" si="29"/>
        <v>785</v>
      </c>
      <c r="AF28" s="9">
        <f t="shared" si="30"/>
        <v>191</v>
      </c>
      <c r="AG28" s="9">
        <f t="shared" si="31"/>
        <v>384</v>
      </c>
      <c r="AH28" s="9">
        <f t="shared" si="32"/>
        <v>707</v>
      </c>
      <c r="AI28" s="9">
        <f t="shared" si="33"/>
        <v>337</v>
      </c>
      <c r="AJ28" s="9">
        <f t="shared" si="34"/>
        <v>736</v>
      </c>
    </row>
    <row r="29" spans="1:36" ht="15">
      <c r="A29" s="9">
        <v>39</v>
      </c>
      <c r="B29" s="9">
        <f t="shared" si="0"/>
        <v>945</v>
      </c>
      <c r="C29" s="9">
        <f t="shared" si="1"/>
        <v>428</v>
      </c>
      <c r="D29" s="9">
        <f t="shared" si="2"/>
        <v>1002</v>
      </c>
      <c r="E29" s="9">
        <f t="shared" si="3"/>
        <v>547</v>
      </c>
      <c r="F29" s="9">
        <f t="shared" si="4"/>
        <v>732</v>
      </c>
      <c r="G29" s="9">
        <f t="shared" si="5"/>
        <v>508</v>
      </c>
      <c r="H29" s="9">
        <f t="shared" si="6"/>
        <v>1149</v>
      </c>
      <c r="I29" s="9">
        <f t="shared" si="7"/>
        <v>571</v>
      </c>
      <c r="J29" s="9">
        <f t="shared" si="8"/>
        <v>481</v>
      </c>
      <c r="K29" s="9">
        <f t="shared" si="9"/>
        <v>602</v>
      </c>
      <c r="L29" s="9">
        <f t="shared" si="10"/>
        <v>617</v>
      </c>
      <c r="M29" s="9">
        <f t="shared" si="11"/>
        <v>601</v>
      </c>
      <c r="N29" s="9">
        <f t="shared" si="12"/>
        <v>86</v>
      </c>
      <c r="O29" s="9">
        <f t="shared" si="13"/>
        <v>535</v>
      </c>
      <c r="P29" s="9">
        <f t="shared" si="14"/>
        <v>80</v>
      </c>
      <c r="Q29" s="9">
        <f t="shared" si="15"/>
        <v>132</v>
      </c>
      <c r="R29" s="9">
        <f t="shared" si="16"/>
        <v>1076</v>
      </c>
      <c r="S29" s="9">
        <f t="shared" si="17"/>
        <v>401</v>
      </c>
      <c r="T29" s="9">
        <f t="shared" si="18"/>
        <v>1031</v>
      </c>
      <c r="U29" s="9">
        <f t="shared" si="19"/>
        <v>778</v>
      </c>
      <c r="V29" s="9">
        <f t="shared" si="20"/>
        <v>611</v>
      </c>
      <c r="W29" s="9">
        <f t="shared" si="21"/>
        <v>520</v>
      </c>
      <c r="X29" s="9">
        <f t="shared" si="22"/>
        <v>661</v>
      </c>
      <c r="Y29" s="9">
        <f t="shared" si="23"/>
        <v>395</v>
      </c>
      <c r="Z29" s="9">
        <f t="shared" si="24"/>
        <v>516</v>
      </c>
      <c r="AA29" s="9">
        <f t="shared" si="25"/>
        <v>892</v>
      </c>
      <c r="AB29" s="9">
        <f t="shared" si="26"/>
        <v>1126</v>
      </c>
      <c r="AC29" s="9">
        <f t="shared" si="27"/>
        <v>1382</v>
      </c>
      <c r="AD29" s="9">
        <f t="shared" si="28"/>
        <v>184</v>
      </c>
      <c r="AE29" s="9">
        <f t="shared" si="29"/>
        <v>850</v>
      </c>
      <c r="AF29" s="9">
        <f t="shared" si="30"/>
        <v>206</v>
      </c>
      <c r="AG29" s="9">
        <f t="shared" si="31"/>
        <v>411</v>
      </c>
      <c r="AH29" s="9">
        <f t="shared" si="32"/>
        <v>768</v>
      </c>
      <c r="AI29" s="9">
        <f t="shared" si="33"/>
        <v>365</v>
      </c>
      <c r="AJ29" s="9">
        <f t="shared" si="34"/>
        <v>796</v>
      </c>
    </row>
    <row r="30" spans="1:36" ht="15">
      <c r="A30" s="9">
        <v>40</v>
      </c>
      <c r="B30" s="9">
        <f t="shared" si="0"/>
        <v>1029</v>
      </c>
      <c r="C30" s="9">
        <f t="shared" si="1"/>
        <v>463</v>
      </c>
      <c r="D30" s="9">
        <f t="shared" si="2"/>
        <v>1086</v>
      </c>
      <c r="E30" s="9">
        <f t="shared" si="3"/>
        <v>592</v>
      </c>
      <c r="F30" s="9">
        <f t="shared" si="4"/>
        <v>795</v>
      </c>
      <c r="G30" s="9">
        <f t="shared" si="5"/>
        <v>551</v>
      </c>
      <c r="H30" s="9">
        <f t="shared" si="6"/>
        <v>1245</v>
      </c>
      <c r="I30" s="9">
        <f t="shared" si="7"/>
        <v>617</v>
      </c>
      <c r="J30" s="9">
        <f t="shared" si="8"/>
        <v>519</v>
      </c>
      <c r="K30" s="9">
        <f t="shared" si="9"/>
        <v>650</v>
      </c>
      <c r="L30" s="9">
        <f t="shared" si="10"/>
        <v>665</v>
      </c>
      <c r="M30" s="9">
        <f t="shared" si="11"/>
        <v>649</v>
      </c>
      <c r="N30" s="9">
        <f t="shared" si="12"/>
        <v>94</v>
      </c>
      <c r="O30" s="9">
        <f t="shared" si="13"/>
        <v>578</v>
      </c>
      <c r="P30" s="9">
        <f t="shared" si="14"/>
        <v>86</v>
      </c>
      <c r="Q30" s="9">
        <f t="shared" si="15"/>
        <v>142</v>
      </c>
      <c r="R30" s="9">
        <f t="shared" si="16"/>
        <v>1164</v>
      </c>
      <c r="S30" s="9">
        <f t="shared" si="17"/>
        <v>435</v>
      </c>
      <c r="T30" s="9">
        <f t="shared" si="18"/>
        <v>1094</v>
      </c>
      <c r="U30" s="9">
        <f t="shared" si="19"/>
        <v>843</v>
      </c>
      <c r="V30" s="9">
        <f t="shared" si="20"/>
        <v>663</v>
      </c>
      <c r="W30" s="9">
        <f t="shared" si="21"/>
        <v>563</v>
      </c>
      <c r="X30" s="9">
        <f t="shared" si="22"/>
        <v>713</v>
      </c>
      <c r="Y30" s="9">
        <f t="shared" si="23"/>
        <v>423</v>
      </c>
      <c r="Z30" s="9">
        <f t="shared" si="24"/>
        <v>564</v>
      </c>
      <c r="AA30" s="9">
        <f t="shared" si="25"/>
        <v>969</v>
      </c>
      <c r="AB30" s="9">
        <f t="shared" si="26"/>
        <v>1221</v>
      </c>
      <c r="AC30" s="9">
        <f t="shared" si="27"/>
        <v>1487</v>
      </c>
      <c r="AD30" s="9">
        <f t="shared" si="28"/>
        <v>198</v>
      </c>
      <c r="AE30" s="9">
        <f t="shared" si="29"/>
        <v>918</v>
      </c>
      <c r="AF30" s="9">
        <f t="shared" si="30"/>
        <v>222</v>
      </c>
      <c r="AG30" s="9">
        <f t="shared" si="31"/>
        <v>439</v>
      </c>
      <c r="AH30" s="9">
        <f t="shared" si="32"/>
        <v>831</v>
      </c>
      <c r="AI30" s="9">
        <f t="shared" si="33"/>
        <v>395</v>
      </c>
      <c r="AJ30" s="9">
        <f t="shared" si="34"/>
        <v>859</v>
      </c>
    </row>
    <row r="31" spans="1:36" ht="15">
      <c r="A31" s="9">
        <v>41</v>
      </c>
      <c r="B31" s="9">
        <f t="shared" si="0"/>
        <v>1117</v>
      </c>
      <c r="C31" s="9">
        <f t="shared" si="1"/>
        <v>499</v>
      </c>
      <c r="D31" s="9">
        <f t="shared" si="2"/>
        <v>1174</v>
      </c>
      <c r="E31" s="9">
        <f t="shared" si="3"/>
        <v>641</v>
      </c>
      <c r="F31" s="9">
        <f t="shared" si="4"/>
        <v>861</v>
      </c>
      <c r="G31" s="9">
        <f t="shared" si="5"/>
        <v>597</v>
      </c>
      <c r="H31" s="9">
        <f t="shared" si="6"/>
        <v>1346</v>
      </c>
      <c r="I31" s="9">
        <f t="shared" si="7"/>
        <v>666</v>
      </c>
      <c r="J31" s="9">
        <f t="shared" si="8"/>
        <v>560</v>
      </c>
      <c r="K31" s="9">
        <f t="shared" si="9"/>
        <v>701</v>
      </c>
      <c r="L31" s="9">
        <f t="shared" si="10"/>
        <v>715</v>
      </c>
      <c r="M31" s="9">
        <f t="shared" si="11"/>
        <v>700</v>
      </c>
      <c r="N31" s="9">
        <f t="shared" si="12"/>
        <v>102</v>
      </c>
      <c r="O31" s="9">
        <f t="shared" si="13"/>
        <v>623</v>
      </c>
      <c r="P31" s="9">
        <f t="shared" si="14"/>
        <v>93</v>
      </c>
      <c r="Q31" s="9">
        <f t="shared" si="15"/>
        <v>152</v>
      </c>
      <c r="R31" s="9">
        <f t="shared" si="16"/>
        <v>1257</v>
      </c>
      <c r="S31" s="9">
        <f t="shared" si="17"/>
        <v>471</v>
      </c>
      <c r="T31" s="9">
        <f t="shared" si="18"/>
        <v>1159</v>
      </c>
      <c r="U31" s="9">
        <f t="shared" si="19"/>
        <v>911</v>
      </c>
      <c r="V31" s="9">
        <f t="shared" si="20"/>
        <v>717</v>
      </c>
      <c r="W31" s="9">
        <f t="shared" si="21"/>
        <v>608</v>
      </c>
      <c r="X31" s="9">
        <f t="shared" si="22"/>
        <v>767</v>
      </c>
      <c r="Y31" s="9">
        <f t="shared" si="23"/>
        <v>452</v>
      </c>
      <c r="Z31" s="9">
        <f t="shared" si="24"/>
        <v>615</v>
      </c>
      <c r="AA31" s="9">
        <f t="shared" si="25"/>
        <v>1050</v>
      </c>
      <c r="AB31" s="9">
        <f t="shared" si="26"/>
        <v>1321</v>
      </c>
      <c r="AC31" s="9">
        <f t="shared" si="27"/>
        <v>1597</v>
      </c>
      <c r="AD31" s="9">
        <f t="shared" si="28"/>
        <v>214</v>
      </c>
      <c r="AE31" s="9">
        <f t="shared" si="29"/>
        <v>990</v>
      </c>
      <c r="AF31" s="9">
        <f t="shared" si="30"/>
        <v>240</v>
      </c>
      <c r="AG31" s="9">
        <f t="shared" si="31"/>
        <v>468</v>
      </c>
      <c r="AH31" s="9">
        <f t="shared" si="32"/>
        <v>899</v>
      </c>
      <c r="AI31" s="9">
        <f t="shared" si="33"/>
        <v>427</v>
      </c>
      <c r="AJ31" s="9">
        <f t="shared" si="34"/>
        <v>926</v>
      </c>
    </row>
    <row r="32" spans="1:36" ht="15">
      <c r="A32" s="9">
        <v>42</v>
      </c>
      <c r="B32" s="9">
        <f t="shared" si="0"/>
        <v>1211</v>
      </c>
      <c r="C32" s="9">
        <f t="shared" si="1"/>
        <v>538</v>
      </c>
      <c r="D32" s="9">
        <f t="shared" si="2"/>
        <v>1267</v>
      </c>
      <c r="E32" s="9">
        <f t="shared" si="3"/>
        <v>692</v>
      </c>
      <c r="F32" s="9">
        <f t="shared" si="4"/>
        <v>931</v>
      </c>
      <c r="G32" s="9">
        <f t="shared" si="5"/>
        <v>645</v>
      </c>
      <c r="H32" s="9">
        <f t="shared" si="6"/>
        <v>1453</v>
      </c>
      <c r="I32" s="9">
        <f t="shared" si="7"/>
        <v>717</v>
      </c>
      <c r="J32" s="9">
        <f t="shared" si="8"/>
        <v>602</v>
      </c>
      <c r="K32" s="9">
        <f t="shared" si="9"/>
        <v>755</v>
      </c>
      <c r="L32" s="9">
        <f t="shared" si="10"/>
        <v>768</v>
      </c>
      <c r="M32" s="9">
        <f t="shared" si="11"/>
        <v>753</v>
      </c>
      <c r="N32" s="9">
        <f t="shared" si="12"/>
        <v>111</v>
      </c>
      <c r="O32" s="9">
        <f t="shared" si="13"/>
        <v>670</v>
      </c>
      <c r="P32" s="9">
        <f t="shared" si="14"/>
        <v>101</v>
      </c>
      <c r="Q32" s="9">
        <f t="shared" si="15"/>
        <v>162</v>
      </c>
      <c r="R32" s="9">
        <f t="shared" si="16"/>
        <v>1355</v>
      </c>
      <c r="S32" s="9">
        <f t="shared" si="17"/>
        <v>509</v>
      </c>
      <c r="T32" s="9">
        <f t="shared" si="18"/>
        <v>1226</v>
      </c>
      <c r="U32" s="9">
        <f t="shared" si="19"/>
        <v>983</v>
      </c>
      <c r="V32" s="9">
        <f t="shared" si="20"/>
        <v>775</v>
      </c>
      <c r="W32" s="9">
        <f t="shared" si="21"/>
        <v>655</v>
      </c>
      <c r="X32" s="9">
        <f t="shared" si="22"/>
        <v>824</v>
      </c>
      <c r="Y32" s="9">
        <f t="shared" si="23"/>
        <v>483</v>
      </c>
      <c r="Z32" s="9">
        <f t="shared" si="24"/>
        <v>668</v>
      </c>
      <c r="AA32" s="9">
        <f t="shared" si="25"/>
        <v>1136</v>
      </c>
      <c r="AB32" s="9">
        <f t="shared" si="26"/>
        <v>1426</v>
      </c>
      <c r="AC32" s="9">
        <f t="shared" si="27"/>
        <v>1713</v>
      </c>
      <c r="AD32" s="9">
        <f t="shared" si="28"/>
        <v>230</v>
      </c>
      <c r="AE32" s="9">
        <f t="shared" si="29"/>
        <v>1066</v>
      </c>
      <c r="AF32" s="9">
        <f t="shared" si="30"/>
        <v>258</v>
      </c>
      <c r="AG32" s="9">
        <f t="shared" si="31"/>
        <v>498</v>
      </c>
      <c r="AH32" s="9">
        <f t="shared" si="32"/>
        <v>970</v>
      </c>
      <c r="AI32" s="9">
        <f t="shared" si="33"/>
        <v>460</v>
      </c>
      <c r="AJ32" s="9">
        <f t="shared" si="34"/>
        <v>996</v>
      </c>
    </row>
    <row r="33" spans="1:36" ht="15">
      <c r="A33" s="9">
        <v>43</v>
      </c>
      <c r="B33" s="9">
        <f t="shared" si="0"/>
        <v>1311</v>
      </c>
      <c r="C33" s="9">
        <f t="shared" si="1"/>
        <v>578</v>
      </c>
      <c r="D33" s="9">
        <f t="shared" si="2"/>
        <v>1365</v>
      </c>
      <c r="E33" s="9">
        <f t="shared" si="3"/>
        <v>746</v>
      </c>
      <c r="F33" s="9">
        <f t="shared" si="4"/>
        <v>1004</v>
      </c>
      <c r="G33" s="9">
        <f t="shared" si="5"/>
        <v>695</v>
      </c>
      <c r="H33" s="9">
        <f t="shared" si="6"/>
        <v>1566</v>
      </c>
      <c r="I33" s="9">
        <f t="shared" si="7"/>
        <v>771</v>
      </c>
      <c r="J33" s="9">
        <f t="shared" si="8"/>
        <v>646</v>
      </c>
      <c r="K33" s="9">
        <f t="shared" si="9"/>
        <v>811</v>
      </c>
      <c r="L33" s="9">
        <f t="shared" si="10"/>
        <v>823</v>
      </c>
      <c r="M33" s="9">
        <f t="shared" si="11"/>
        <v>809</v>
      </c>
      <c r="N33" s="9">
        <f t="shared" si="12"/>
        <v>121</v>
      </c>
      <c r="O33" s="9">
        <f t="shared" si="13"/>
        <v>720</v>
      </c>
      <c r="P33" s="9">
        <f t="shared" si="14"/>
        <v>108</v>
      </c>
      <c r="Q33" s="9">
        <f t="shared" si="15"/>
        <v>173</v>
      </c>
      <c r="R33" s="9">
        <f t="shared" si="16"/>
        <v>1458</v>
      </c>
      <c r="S33" s="9">
        <f t="shared" si="17"/>
        <v>548</v>
      </c>
      <c r="T33" s="9">
        <f t="shared" si="18"/>
        <v>1296</v>
      </c>
      <c r="U33" s="9">
        <f t="shared" si="19"/>
        <v>1059</v>
      </c>
      <c r="V33" s="9">
        <f t="shared" si="20"/>
        <v>835</v>
      </c>
      <c r="W33" s="9">
        <f t="shared" si="21"/>
        <v>706</v>
      </c>
      <c r="X33" s="9">
        <f t="shared" si="22"/>
        <v>884</v>
      </c>
      <c r="Y33" s="9">
        <f t="shared" si="23"/>
        <v>514</v>
      </c>
      <c r="Z33" s="9">
        <f t="shared" si="24"/>
        <v>725</v>
      </c>
      <c r="AA33" s="9">
        <f t="shared" si="25"/>
        <v>1226</v>
      </c>
      <c r="AB33" s="9">
        <f t="shared" si="26"/>
        <v>1538</v>
      </c>
      <c r="AC33" s="9">
        <f t="shared" si="27"/>
        <v>1834</v>
      </c>
      <c r="AD33" s="9">
        <f t="shared" si="28"/>
        <v>246</v>
      </c>
      <c r="AE33" s="9">
        <f t="shared" si="29"/>
        <v>1146</v>
      </c>
      <c r="AF33" s="9">
        <f t="shared" si="30"/>
        <v>276</v>
      </c>
      <c r="AG33" s="9">
        <f t="shared" si="31"/>
        <v>530</v>
      </c>
      <c r="AH33" s="9">
        <f t="shared" si="32"/>
        <v>1045</v>
      </c>
      <c r="AI33" s="9">
        <f t="shared" si="33"/>
        <v>495</v>
      </c>
      <c r="AJ33" s="9">
        <f t="shared" si="34"/>
        <v>1070</v>
      </c>
    </row>
    <row r="34" spans="1:36" ht="15">
      <c r="A34" s="9">
        <v>44</v>
      </c>
      <c r="B34" s="9">
        <f t="shared" si="0"/>
        <v>1416</v>
      </c>
      <c r="C34" s="9">
        <f t="shared" si="1"/>
        <v>620</v>
      </c>
      <c r="D34" s="9">
        <f t="shared" si="2"/>
        <v>1468</v>
      </c>
      <c r="E34" s="9">
        <f t="shared" si="3"/>
        <v>802</v>
      </c>
      <c r="F34" s="9">
        <f t="shared" si="4"/>
        <v>1082</v>
      </c>
      <c r="G34" s="9">
        <f t="shared" si="5"/>
        <v>749</v>
      </c>
      <c r="H34" s="9">
        <f t="shared" si="6"/>
        <v>1684</v>
      </c>
      <c r="I34" s="9">
        <f t="shared" si="7"/>
        <v>828</v>
      </c>
      <c r="J34" s="9">
        <f t="shared" si="8"/>
        <v>693</v>
      </c>
      <c r="K34" s="9">
        <f t="shared" si="9"/>
        <v>870</v>
      </c>
      <c r="L34" s="9">
        <f t="shared" si="10"/>
        <v>881</v>
      </c>
      <c r="M34" s="9">
        <f t="shared" si="11"/>
        <v>868</v>
      </c>
      <c r="N34" s="9">
        <f t="shared" si="12"/>
        <v>131</v>
      </c>
      <c r="O34" s="9">
        <f t="shared" si="13"/>
        <v>772</v>
      </c>
      <c r="P34" s="9">
        <f t="shared" si="14"/>
        <v>116</v>
      </c>
      <c r="Q34" s="9">
        <f t="shared" si="15"/>
        <v>185</v>
      </c>
      <c r="R34" s="9">
        <f t="shared" si="16"/>
        <v>1566</v>
      </c>
      <c r="S34" s="9">
        <f t="shared" si="17"/>
        <v>590</v>
      </c>
      <c r="T34" s="9">
        <f t="shared" si="18"/>
        <v>1367</v>
      </c>
      <c r="U34" s="9">
        <f t="shared" si="19"/>
        <v>1139</v>
      </c>
      <c r="V34" s="9">
        <f t="shared" si="20"/>
        <v>899</v>
      </c>
      <c r="W34" s="9">
        <f t="shared" si="21"/>
        <v>758</v>
      </c>
      <c r="X34" s="9">
        <f t="shared" si="22"/>
        <v>946</v>
      </c>
      <c r="Y34" s="9">
        <f t="shared" si="23"/>
        <v>547</v>
      </c>
      <c r="Z34" s="9">
        <f t="shared" si="24"/>
        <v>786</v>
      </c>
      <c r="AA34" s="9">
        <f t="shared" si="25"/>
        <v>1322</v>
      </c>
      <c r="AB34" s="9">
        <f t="shared" si="26"/>
        <v>1655</v>
      </c>
      <c r="AC34" s="9">
        <f t="shared" si="27"/>
        <v>1960</v>
      </c>
      <c r="AD34" s="9">
        <f t="shared" si="28"/>
        <v>264</v>
      </c>
      <c r="AE34" s="9">
        <f t="shared" si="29"/>
        <v>1229</v>
      </c>
      <c r="AF34" s="9">
        <f t="shared" si="30"/>
        <v>296</v>
      </c>
      <c r="AG34" s="9">
        <f t="shared" si="31"/>
        <v>562</v>
      </c>
      <c r="AH34" s="9">
        <f t="shared" si="32"/>
        <v>1124</v>
      </c>
      <c r="AI34" s="9">
        <f t="shared" si="33"/>
        <v>531</v>
      </c>
      <c r="AJ34" s="9">
        <f t="shared" si="34"/>
        <v>1147</v>
      </c>
    </row>
    <row r="35" spans="1:36" ht="15">
      <c r="A35" s="9">
        <v>45</v>
      </c>
      <c r="B35" s="9">
        <f t="shared" si="0"/>
        <v>1527</v>
      </c>
      <c r="C35" s="9">
        <f t="shared" si="1"/>
        <v>664</v>
      </c>
      <c r="D35" s="9">
        <f t="shared" si="2"/>
        <v>1576</v>
      </c>
      <c r="E35" s="9">
        <f t="shared" si="3"/>
        <v>862</v>
      </c>
      <c r="F35" s="9">
        <f t="shared" si="4"/>
        <v>1164</v>
      </c>
      <c r="G35" s="9">
        <f t="shared" si="5"/>
        <v>805</v>
      </c>
      <c r="H35" s="9">
        <f t="shared" si="6"/>
        <v>1808</v>
      </c>
      <c r="I35" s="9">
        <f t="shared" si="7"/>
        <v>887</v>
      </c>
      <c r="J35" s="9">
        <f t="shared" si="8"/>
        <v>742</v>
      </c>
      <c r="K35" s="9">
        <f t="shared" si="9"/>
        <v>932</v>
      </c>
      <c r="L35" s="9">
        <f t="shared" si="10"/>
        <v>942</v>
      </c>
      <c r="M35" s="9">
        <f t="shared" si="11"/>
        <v>930</v>
      </c>
      <c r="N35" s="9">
        <f t="shared" si="12"/>
        <v>141</v>
      </c>
      <c r="O35" s="9">
        <f t="shared" si="13"/>
        <v>826</v>
      </c>
      <c r="P35" s="9">
        <f t="shared" si="14"/>
        <v>125</v>
      </c>
      <c r="Q35" s="9">
        <f t="shared" si="15"/>
        <v>197</v>
      </c>
      <c r="R35" s="9">
        <f t="shared" si="16"/>
        <v>1680</v>
      </c>
      <c r="S35" s="9">
        <f t="shared" si="17"/>
        <v>634</v>
      </c>
      <c r="T35" s="9">
        <f t="shared" si="18"/>
        <v>1441</v>
      </c>
      <c r="U35" s="9">
        <f t="shared" si="19"/>
        <v>1223</v>
      </c>
      <c r="V35" s="9">
        <f t="shared" si="20"/>
        <v>966</v>
      </c>
      <c r="W35" s="9">
        <f t="shared" si="21"/>
        <v>813</v>
      </c>
      <c r="X35" s="9">
        <f t="shared" si="22"/>
        <v>1012</v>
      </c>
      <c r="Y35" s="9">
        <f t="shared" si="23"/>
        <v>581</v>
      </c>
      <c r="Z35" s="9">
        <f t="shared" si="24"/>
        <v>850</v>
      </c>
      <c r="AA35" s="9">
        <f t="shared" si="25"/>
        <v>1422</v>
      </c>
      <c r="AB35" s="9">
        <f t="shared" si="26"/>
        <v>1778</v>
      </c>
      <c r="AC35" s="9">
        <f t="shared" si="27"/>
        <v>2092</v>
      </c>
      <c r="AD35" s="9">
        <f t="shared" si="28"/>
        <v>282</v>
      </c>
      <c r="AE35" s="9">
        <f t="shared" si="29"/>
        <v>1317</v>
      </c>
      <c r="AF35" s="9">
        <f t="shared" si="30"/>
        <v>317</v>
      </c>
      <c r="AG35" s="9">
        <f t="shared" si="31"/>
        <v>596</v>
      </c>
      <c r="AH35" s="9">
        <f t="shared" si="32"/>
        <v>1206</v>
      </c>
      <c r="AI35" s="9">
        <f t="shared" si="33"/>
        <v>569</v>
      </c>
      <c r="AJ35" s="9">
        <f t="shared" si="34"/>
        <v>1228</v>
      </c>
    </row>
    <row r="36" spans="1:36" ht="15">
      <c r="A36" s="9">
        <v>46</v>
      </c>
      <c r="B36" s="9">
        <f t="shared" si="0"/>
        <v>1643</v>
      </c>
      <c r="C36" s="9">
        <f t="shared" si="1"/>
        <v>711</v>
      </c>
      <c r="D36" s="9">
        <f t="shared" si="2"/>
        <v>1690</v>
      </c>
      <c r="E36" s="9">
        <f t="shared" si="3"/>
        <v>924</v>
      </c>
      <c r="F36" s="9">
        <f t="shared" si="4"/>
        <v>1249</v>
      </c>
      <c r="G36" s="9">
        <f t="shared" si="5"/>
        <v>864</v>
      </c>
      <c r="H36" s="9">
        <f t="shared" si="6"/>
        <v>1939</v>
      </c>
      <c r="I36" s="9">
        <f t="shared" si="7"/>
        <v>949</v>
      </c>
      <c r="J36" s="9">
        <f t="shared" si="8"/>
        <v>793</v>
      </c>
      <c r="K36" s="9">
        <f t="shared" si="9"/>
        <v>997</v>
      </c>
      <c r="L36" s="9">
        <f t="shared" si="10"/>
        <v>1005</v>
      </c>
      <c r="M36" s="9">
        <f t="shared" si="11"/>
        <v>994</v>
      </c>
      <c r="N36" s="9">
        <f t="shared" si="12"/>
        <v>153</v>
      </c>
      <c r="O36" s="9">
        <f t="shared" si="13"/>
        <v>883</v>
      </c>
      <c r="P36" s="9">
        <f t="shared" si="14"/>
        <v>133</v>
      </c>
      <c r="Q36" s="9">
        <f t="shared" si="15"/>
        <v>209</v>
      </c>
      <c r="R36" s="9">
        <f t="shared" si="16"/>
        <v>1799</v>
      </c>
      <c r="S36" s="9">
        <f t="shared" si="17"/>
        <v>681</v>
      </c>
      <c r="T36" s="9">
        <f t="shared" si="18"/>
        <v>1517</v>
      </c>
      <c r="U36" s="9">
        <f t="shared" si="19"/>
        <v>1310</v>
      </c>
      <c r="V36" s="9">
        <f t="shared" si="20"/>
        <v>1036</v>
      </c>
      <c r="W36" s="9">
        <f t="shared" si="21"/>
        <v>871</v>
      </c>
      <c r="X36" s="9">
        <f t="shared" si="22"/>
        <v>1080</v>
      </c>
      <c r="Y36" s="9">
        <f t="shared" si="23"/>
        <v>617</v>
      </c>
      <c r="Z36" s="9">
        <f t="shared" si="24"/>
        <v>917</v>
      </c>
      <c r="AA36" s="9">
        <f t="shared" si="25"/>
        <v>1528</v>
      </c>
      <c r="AB36" s="9">
        <f t="shared" si="26"/>
        <v>1907</v>
      </c>
      <c r="AC36" s="9">
        <f t="shared" si="27"/>
        <v>2230</v>
      </c>
      <c r="AD36" s="9">
        <f t="shared" si="28"/>
        <v>302</v>
      </c>
      <c r="AE36" s="9">
        <f t="shared" si="29"/>
        <v>1408</v>
      </c>
      <c r="AF36" s="9">
        <f t="shared" si="30"/>
        <v>339</v>
      </c>
      <c r="AG36" s="9">
        <f t="shared" si="31"/>
        <v>631</v>
      </c>
      <c r="AH36" s="9">
        <f t="shared" si="32"/>
        <v>1293</v>
      </c>
      <c r="AI36" s="9">
        <f t="shared" si="33"/>
        <v>610</v>
      </c>
      <c r="AJ36" s="9">
        <f t="shared" si="34"/>
        <v>1312</v>
      </c>
    </row>
    <row r="37" spans="1:36" ht="15">
      <c r="A37" s="9">
        <v>47</v>
      </c>
      <c r="B37" s="9">
        <f t="shared" si="0"/>
        <v>1766</v>
      </c>
      <c r="C37" s="9">
        <f t="shared" si="1"/>
        <v>759</v>
      </c>
      <c r="D37" s="9">
        <f t="shared" si="2"/>
        <v>1809</v>
      </c>
      <c r="E37" s="9">
        <f t="shared" si="3"/>
        <v>989</v>
      </c>
      <c r="F37" s="9">
        <f t="shared" si="4"/>
        <v>1340</v>
      </c>
      <c r="G37" s="9">
        <f t="shared" si="5"/>
        <v>925</v>
      </c>
      <c r="H37" s="9">
        <f t="shared" si="6"/>
        <v>2075</v>
      </c>
      <c r="I37" s="9">
        <f t="shared" si="7"/>
        <v>1014</v>
      </c>
      <c r="J37" s="9">
        <f t="shared" si="8"/>
        <v>847</v>
      </c>
      <c r="K37" s="9">
        <f t="shared" si="9"/>
        <v>1064</v>
      </c>
      <c r="L37" s="9">
        <f t="shared" si="10"/>
        <v>1071</v>
      </c>
      <c r="M37" s="9">
        <f t="shared" si="11"/>
        <v>1062</v>
      </c>
      <c r="N37" s="9">
        <f t="shared" si="12"/>
        <v>165</v>
      </c>
      <c r="O37" s="9">
        <f t="shared" si="13"/>
        <v>942</v>
      </c>
      <c r="P37" s="9">
        <f t="shared" si="14"/>
        <v>143</v>
      </c>
      <c r="Q37" s="9">
        <f t="shared" si="15"/>
        <v>222</v>
      </c>
      <c r="R37" s="9">
        <f t="shared" si="16"/>
        <v>1924</v>
      </c>
      <c r="S37" s="9">
        <f t="shared" si="17"/>
        <v>729</v>
      </c>
      <c r="T37" s="9">
        <f t="shared" si="18"/>
        <v>1595</v>
      </c>
      <c r="U37" s="9">
        <f t="shared" si="19"/>
        <v>1403</v>
      </c>
      <c r="V37" s="9">
        <f t="shared" si="20"/>
        <v>1110</v>
      </c>
      <c r="W37" s="9">
        <f t="shared" si="21"/>
        <v>932</v>
      </c>
      <c r="X37" s="9">
        <f t="shared" si="22"/>
        <v>1151</v>
      </c>
      <c r="Y37" s="9">
        <f t="shared" si="23"/>
        <v>653</v>
      </c>
      <c r="Z37" s="9">
        <f t="shared" si="24"/>
        <v>989</v>
      </c>
      <c r="AA37" s="9">
        <f t="shared" si="25"/>
        <v>1639</v>
      </c>
      <c r="AB37" s="9">
        <f t="shared" si="26"/>
        <v>2042</v>
      </c>
      <c r="AC37" s="9">
        <f t="shared" si="27"/>
        <v>2374</v>
      </c>
      <c r="AD37" s="9">
        <f t="shared" si="28"/>
        <v>322</v>
      </c>
      <c r="AE37" s="9">
        <f t="shared" si="29"/>
        <v>1504</v>
      </c>
      <c r="AF37" s="9">
        <f t="shared" si="30"/>
        <v>361</v>
      </c>
      <c r="AG37" s="9">
        <f t="shared" si="31"/>
        <v>668</v>
      </c>
      <c r="AH37" s="9">
        <f t="shared" si="32"/>
        <v>1384</v>
      </c>
      <c r="AI37" s="9">
        <f t="shared" si="33"/>
        <v>652</v>
      </c>
      <c r="AJ37" s="9">
        <f t="shared" si="34"/>
        <v>1401</v>
      </c>
    </row>
    <row r="38" spans="1:36" ht="15">
      <c r="A38" s="9">
        <v>48</v>
      </c>
      <c r="B38" s="9">
        <f t="shared" si="0"/>
        <v>1895</v>
      </c>
      <c r="C38" s="9">
        <f t="shared" si="1"/>
        <v>810</v>
      </c>
      <c r="D38" s="9">
        <f t="shared" si="2"/>
        <v>1933</v>
      </c>
      <c r="E38" s="9">
        <f t="shared" si="3"/>
        <v>1058</v>
      </c>
      <c r="F38" s="9">
        <f t="shared" si="4"/>
        <v>1434</v>
      </c>
      <c r="G38" s="9">
        <f t="shared" si="5"/>
        <v>990</v>
      </c>
      <c r="H38" s="9">
        <f t="shared" si="6"/>
        <v>2218</v>
      </c>
      <c r="I38" s="9">
        <f t="shared" si="7"/>
        <v>1082</v>
      </c>
      <c r="J38" s="9">
        <f t="shared" si="8"/>
        <v>902</v>
      </c>
      <c r="K38" s="9">
        <f t="shared" si="9"/>
        <v>1135</v>
      </c>
      <c r="L38" s="9">
        <f t="shared" si="10"/>
        <v>1140</v>
      </c>
      <c r="M38" s="9">
        <f t="shared" si="11"/>
        <v>1132</v>
      </c>
      <c r="N38" s="9">
        <f t="shared" si="12"/>
        <v>177</v>
      </c>
      <c r="O38" s="9">
        <f t="shared" si="13"/>
        <v>1004</v>
      </c>
      <c r="P38" s="9">
        <f t="shared" si="14"/>
        <v>152</v>
      </c>
      <c r="Q38" s="9">
        <f t="shared" si="15"/>
        <v>235</v>
      </c>
      <c r="R38" s="9">
        <f t="shared" si="16"/>
        <v>2054</v>
      </c>
      <c r="S38" s="9">
        <f t="shared" si="17"/>
        <v>780</v>
      </c>
      <c r="T38" s="9">
        <f t="shared" si="18"/>
        <v>1675</v>
      </c>
      <c r="U38" s="9">
        <f t="shared" si="19"/>
        <v>1499</v>
      </c>
      <c r="V38" s="9">
        <f t="shared" si="20"/>
        <v>1188</v>
      </c>
      <c r="W38" s="9">
        <f t="shared" si="21"/>
        <v>996</v>
      </c>
      <c r="X38" s="9">
        <f t="shared" si="22"/>
        <v>1226</v>
      </c>
      <c r="Y38" s="9">
        <f t="shared" si="23"/>
        <v>691</v>
      </c>
      <c r="Z38" s="9">
        <f t="shared" si="24"/>
        <v>1064</v>
      </c>
      <c r="AA38" s="9">
        <f t="shared" si="25"/>
        <v>1755</v>
      </c>
      <c r="AB38" s="9">
        <f t="shared" si="26"/>
        <v>2184</v>
      </c>
      <c r="AC38" s="9">
        <f t="shared" si="27"/>
        <v>2523</v>
      </c>
      <c r="AD38" s="9">
        <f t="shared" si="28"/>
        <v>343</v>
      </c>
      <c r="AE38" s="9">
        <f t="shared" si="29"/>
        <v>1604</v>
      </c>
      <c r="AF38" s="9">
        <f t="shared" si="30"/>
        <v>385</v>
      </c>
      <c r="AG38" s="9">
        <f t="shared" si="31"/>
        <v>705</v>
      </c>
      <c r="AH38" s="9">
        <f t="shared" si="32"/>
        <v>1479</v>
      </c>
      <c r="AI38" s="9">
        <f t="shared" si="33"/>
        <v>695</v>
      </c>
      <c r="AJ38" s="9">
        <f t="shared" si="34"/>
        <v>1493</v>
      </c>
    </row>
    <row r="39" spans="1:36" ht="15">
      <c r="A39" s="9">
        <v>49</v>
      </c>
      <c r="B39" s="9">
        <f t="shared" si="0"/>
        <v>2031</v>
      </c>
      <c r="C39" s="9">
        <f t="shared" si="1"/>
        <v>863</v>
      </c>
      <c r="D39" s="9">
        <f t="shared" si="2"/>
        <v>2064</v>
      </c>
      <c r="E39" s="9">
        <f t="shared" si="3"/>
        <v>1130</v>
      </c>
      <c r="F39" s="9">
        <f t="shared" si="4"/>
        <v>1533</v>
      </c>
      <c r="G39" s="9">
        <f t="shared" si="5"/>
        <v>1058</v>
      </c>
      <c r="H39" s="9">
        <f t="shared" si="6"/>
        <v>2368</v>
      </c>
      <c r="I39" s="9">
        <f t="shared" si="7"/>
        <v>1153</v>
      </c>
      <c r="J39" s="9">
        <f t="shared" si="8"/>
        <v>961</v>
      </c>
      <c r="K39" s="9">
        <f t="shared" si="9"/>
        <v>1209</v>
      </c>
      <c r="L39" s="9">
        <f t="shared" si="10"/>
        <v>1211</v>
      </c>
      <c r="M39" s="9">
        <f t="shared" si="11"/>
        <v>1206</v>
      </c>
      <c r="N39" s="9">
        <f t="shared" si="12"/>
        <v>190</v>
      </c>
      <c r="O39" s="9">
        <f t="shared" si="13"/>
        <v>1069</v>
      </c>
      <c r="P39" s="9">
        <f t="shared" si="14"/>
        <v>162</v>
      </c>
      <c r="Q39" s="9">
        <f t="shared" si="15"/>
        <v>249</v>
      </c>
      <c r="R39" s="9">
        <f t="shared" si="16"/>
        <v>2190</v>
      </c>
      <c r="S39" s="9">
        <f t="shared" si="17"/>
        <v>833</v>
      </c>
      <c r="T39" s="9">
        <f t="shared" si="18"/>
        <v>1758</v>
      </c>
      <c r="U39" s="9">
        <f t="shared" si="19"/>
        <v>1600</v>
      </c>
      <c r="V39" s="9">
        <f t="shared" si="20"/>
        <v>1269</v>
      </c>
      <c r="W39" s="9">
        <f t="shared" si="21"/>
        <v>1062</v>
      </c>
      <c r="X39" s="9">
        <f t="shared" si="22"/>
        <v>1303</v>
      </c>
      <c r="Y39" s="9">
        <f t="shared" si="23"/>
        <v>731</v>
      </c>
      <c r="Z39" s="9">
        <f t="shared" si="24"/>
        <v>1143</v>
      </c>
      <c r="AA39" s="9">
        <f t="shared" si="25"/>
        <v>1877</v>
      </c>
      <c r="AB39" s="9">
        <f t="shared" si="26"/>
        <v>2332</v>
      </c>
      <c r="AC39" s="9">
        <f t="shared" si="27"/>
        <v>2679</v>
      </c>
      <c r="AD39" s="9">
        <f t="shared" si="28"/>
        <v>365</v>
      </c>
      <c r="AE39" s="9">
        <f t="shared" si="29"/>
        <v>1709</v>
      </c>
      <c r="AF39" s="9">
        <f t="shared" si="30"/>
        <v>409</v>
      </c>
      <c r="AG39" s="9">
        <f t="shared" si="31"/>
        <v>744</v>
      </c>
      <c r="AH39" s="9">
        <f t="shared" si="32"/>
        <v>1579</v>
      </c>
      <c r="AI39" s="9">
        <f t="shared" si="33"/>
        <v>741</v>
      </c>
      <c r="AJ39" s="9">
        <f t="shared" si="34"/>
        <v>1589</v>
      </c>
    </row>
    <row r="40" spans="1:36" ht="15">
      <c r="A40" s="9">
        <v>50</v>
      </c>
      <c r="B40" s="9">
        <f t="shared" si="0"/>
        <v>2173</v>
      </c>
      <c r="C40" s="9">
        <f t="shared" si="1"/>
        <v>918</v>
      </c>
      <c r="D40" s="9">
        <f t="shared" si="2"/>
        <v>2200</v>
      </c>
      <c r="E40" s="9">
        <f t="shared" si="3"/>
        <v>1205</v>
      </c>
      <c r="F40" s="9">
        <f t="shared" si="4"/>
        <v>1637</v>
      </c>
      <c r="G40" s="9">
        <f t="shared" si="5"/>
        <v>1129</v>
      </c>
      <c r="H40" s="9">
        <f t="shared" si="6"/>
        <v>2524</v>
      </c>
      <c r="I40" s="9">
        <f t="shared" si="7"/>
        <v>1227</v>
      </c>
      <c r="J40" s="9">
        <f t="shared" si="8"/>
        <v>1021</v>
      </c>
      <c r="K40" s="9">
        <f t="shared" si="9"/>
        <v>1285</v>
      </c>
      <c r="L40" s="9">
        <f t="shared" si="10"/>
        <v>1286</v>
      </c>
      <c r="M40" s="9">
        <f t="shared" si="11"/>
        <v>1283</v>
      </c>
      <c r="N40" s="9">
        <f t="shared" si="12"/>
        <v>204</v>
      </c>
      <c r="O40" s="9">
        <f t="shared" si="13"/>
        <v>1136</v>
      </c>
      <c r="P40" s="9">
        <f t="shared" si="14"/>
        <v>173</v>
      </c>
      <c r="Q40" s="9">
        <f t="shared" si="15"/>
        <v>264</v>
      </c>
      <c r="R40" s="9">
        <f t="shared" si="16"/>
        <v>2333</v>
      </c>
      <c r="S40" s="9">
        <f t="shared" si="17"/>
        <v>889</v>
      </c>
      <c r="T40" s="9">
        <f t="shared" si="18"/>
        <v>1843</v>
      </c>
      <c r="U40" s="9">
        <f t="shared" si="19"/>
        <v>1705</v>
      </c>
      <c r="V40" s="9">
        <f t="shared" si="20"/>
        <v>1354</v>
      </c>
      <c r="W40" s="9">
        <f t="shared" si="21"/>
        <v>1131</v>
      </c>
      <c r="X40" s="9">
        <f t="shared" si="22"/>
        <v>1384</v>
      </c>
      <c r="Y40" s="9">
        <f t="shared" si="23"/>
        <v>772</v>
      </c>
      <c r="Z40" s="9">
        <f t="shared" si="24"/>
        <v>1226</v>
      </c>
      <c r="AA40" s="9">
        <f t="shared" si="25"/>
        <v>2005</v>
      </c>
      <c r="AB40" s="9">
        <f t="shared" si="26"/>
        <v>2487</v>
      </c>
      <c r="AC40" s="9">
        <f t="shared" si="27"/>
        <v>2840</v>
      </c>
      <c r="AD40" s="9">
        <f t="shared" si="28"/>
        <v>388</v>
      </c>
      <c r="AE40" s="9">
        <f t="shared" si="29"/>
        <v>1818</v>
      </c>
      <c r="AF40" s="9">
        <f t="shared" si="30"/>
        <v>435</v>
      </c>
      <c r="AG40" s="9">
        <f t="shared" si="31"/>
        <v>784</v>
      </c>
      <c r="AH40" s="9">
        <f t="shared" si="32"/>
        <v>1683</v>
      </c>
      <c r="AI40" s="9">
        <f t="shared" si="33"/>
        <v>789</v>
      </c>
      <c r="AJ40" s="9">
        <f t="shared" si="34"/>
        <v>1690</v>
      </c>
    </row>
    <row r="41" spans="1:36" ht="15">
      <c r="A41" s="9">
        <v>51</v>
      </c>
      <c r="B41" s="9">
        <f t="shared" si="0"/>
        <v>2322</v>
      </c>
      <c r="C41" s="9">
        <f t="shared" si="1"/>
        <v>975</v>
      </c>
      <c r="D41" s="9">
        <f t="shared" si="2"/>
        <v>2342</v>
      </c>
      <c r="E41" s="9">
        <f t="shared" si="3"/>
        <v>1283</v>
      </c>
      <c r="F41" s="9">
        <f t="shared" si="4"/>
        <v>1745</v>
      </c>
      <c r="G41" s="9">
        <f t="shared" si="5"/>
        <v>1203</v>
      </c>
      <c r="H41" s="9">
        <f t="shared" si="6"/>
        <v>2688</v>
      </c>
      <c r="I41" s="9">
        <f t="shared" si="7"/>
        <v>1304</v>
      </c>
      <c r="J41" s="9">
        <f t="shared" si="8"/>
        <v>1085</v>
      </c>
      <c r="K41" s="9">
        <f t="shared" si="9"/>
        <v>1366</v>
      </c>
      <c r="L41" s="9">
        <f t="shared" si="10"/>
        <v>1363</v>
      </c>
      <c r="M41" s="9">
        <f t="shared" si="11"/>
        <v>1363</v>
      </c>
      <c r="N41" s="9">
        <f t="shared" si="12"/>
        <v>219</v>
      </c>
      <c r="O41" s="9">
        <f t="shared" si="13"/>
        <v>1207</v>
      </c>
      <c r="P41" s="9">
        <f t="shared" si="14"/>
        <v>184</v>
      </c>
      <c r="Q41" s="9">
        <f t="shared" si="15"/>
        <v>279</v>
      </c>
      <c r="R41" s="9">
        <f t="shared" si="16"/>
        <v>2481</v>
      </c>
      <c r="S41" s="9">
        <f t="shared" si="17"/>
        <v>947</v>
      </c>
      <c r="T41" s="9">
        <f t="shared" si="18"/>
        <v>1930</v>
      </c>
      <c r="U41" s="9">
        <f t="shared" si="19"/>
        <v>1815</v>
      </c>
      <c r="V41" s="9">
        <f t="shared" si="20"/>
        <v>1442</v>
      </c>
      <c r="W41" s="9">
        <f t="shared" si="21"/>
        <v>1204</v>
      </c>
      <c r="X41" s="9">
        <f t="shared" si="22"/>
        <v>1468</v>
      </c>
      <c r="Y41" s="9">
        <f t="shared" si="23"/>
        <v>814</v>
      </c>
      <c r="Z41" s="9">
        <f t="shared" si="24"/>
        <v>1314</v>
      </c>
      <c r="AA41" s="9">
        <f t="shared" si="25"/>
        <v>2138</v>
      </c>
      <c r="AB41" s="9">
        <f t="shared" si="26"/>
        <v>2650</v>
      </c>
      <c r="AC41" s="9">
        <f t="shared" si="27"/>
        <v>3008</v>
      </c>
      <c r="AD41" s="9">
        <f t="shared" si="28"/>
        <v>411</v>
      </c>
      <c r="AE41" s="9">
        <f t="shared" si="29"/>
        <v>1931</v>
      </c>
      <c r="AF41" s="9">
        <f t="shared" si="30"/>
        <v>462</v>
      </c>
      <c r="AG41" s="9">
        <f t="shared" si="31"/>
        <v>826</v>
      </c>
      <c r="AH41" s="9">
        <f t="shared" si="32"/>
        <v>1792</v>
      </c>
      <c r="AI41" s="9">
        <f t="shared" si="33"/>
        <v>839</v>
      </c>
      <c r="AJ41" s="9">
        <f t="shared" si="34"/>
        <v>1794</v>
      </c>
    </row>
    <row r="42" spans="1:36" ht="15">
      <c r="A42" s="9">
        <v>52</v>
      </c>
      <c r="B42" s="9">
        <f t="shared" si="0"/>
        <v>2478</v>
      </c>
      <c r="C42" s="9">
        <f t="shared" si="1"/>
        <v>1035</v>
      </c>
      <c r="D42" s="9">
        <f t="shared" si="2"/>
        <v>2490</v>
      </c>
      <c r="E42" s="9">
        <f t="shared" si="3"/>
        <v>1365</v>
      </c>
      <c r="F42" s="9">
        <f t="shared" si="4"/>
        <v>1859</v>
      </c>
      <c r="G42" s="9">
        <f t="shared" si="5"/>
        <v>1280</v>
      </c>
      <c r="H42" s="9">
        <f t="shared" si="6"/>
        <v>2858</v>
      </c>
      <c r="I42" s="9">
        <f t="shared" si="7"/>
        <v>1385</v>
      </c>
      <c r="J42" s="9">
        <f t="shared" si="8"/>
        <v>1150</v>
      </c>
      <c r="K42" s="9">
        <f t="shared" si="9"/>
        <v>1449</v>
      </c>
      <c r="L42" s="9">
        <f t="shared" si="10"/>
        <v>1444</v>
      </c>
      <c r="M42" s="9">
        <f t="shared" si="11"/>
        <v>1446</v>
      </c>
      <c r="N42" s="9">
        <f t="shared" si="12"/>
        <v>234</v>
      </c>
      <c r="O42" s="9">
        <f t="shared" si="13"/>
        <v>1280</v>
      </c>
      <c r="P42" s="9">
        <f t="shared" si="14"/>
        <v>195</v>
      </c>
      <c r="Q42" s="9">
        <f t="shared" si="15"/>
        <v>294</v>
      </c>
      <c r="R42" s="9">
        <f t="shared" si="16"/>
        <v>2636</v>
      </c>
      <c r="S42" s="9">
        <f t="shared" si="17"/>
        <v>1008</v>
      </c>
      <c r="T42" s="9">
        <f t="shared" si="18"/>
        <v>2020</v>
      </c>
      <c r="U42" s="9">
        <f t="shared" si="19"/>
        <v>1930</v>
      </c>
      <c r="V42" s="9">
        <f t="shared" si="20"/>
        <v>1535</v>
      </c>
      <c r="W42" s="9">
        <f t="shared" si="21"/>
        <v>1279</v>
      </c>
      <c r="X42" s="9">
        <f t="shared" si="22"/>
        <v>1555</v>
      </c>
      <c r="Y42" s="9">
        <f t="shared" si="23"/>
        <v>858</v>
      </c>
      <c r="Z42" s="9">
        <f t="shared" si="24"/>
        <v>1405</v>
      </c>
      <c r="AA42" s="9">
        <f t="shared" si="25"/>
        <v>2278</v>
      </c>
      <c r="AB42" s="9">
        <f t="shared" si="26"/>
        <v>2819</v>
      </c>
      <c r="AC42" s="9">
        <f t="shared" si="27"/>
        <v>3182</v>
      </c>
      <c r="AD42" s="9">
        <f t="shared" si="28"/>
        <v>436</v>
      </c>
      <c r="AE42" s="9">
        <f t="shared" si="29"/>
        <v>2050</v>
      </c>
      <c r="AF42" s="9">
        <f t="shared" si="30"/>
        <v>490</v>
      </c>
      <c r="AG42" s="9">
        <f t="shared" si="31"/>
        <v>868</v>
      </c>
      <c r="AH42" s="9">
        <f t="shared" si="32"/>
        <v>1905</v>
      </c>
      <c r="AI42" s="9">
        <f t="shared" si="33"/>
        <v>891</v>
      </c>
      <c r="AJ42" s="9">
        <f t="shared" si="34"/>
        <v>1903</v>
      </c>
    </row>
    <row r="43" spans="1:36" ht="15">
      <c r="A43" s="9">
        <v>53</v>
      </c>
      <c r="B43" s="9">
        <f t="shared" si="0"/>
        <v>2642</v>
      </c>
      <c r="C43" s="9">
        <f t="shared" si="1"/>
        <v>1097</v>
      </c>
      <c r="D43" s="9">
        <f t="shared" si="2"/>
        <v>2645</v>
      </c>
      <c r="E43" s="9">
        <f t="shared" si="3"/>
        <v>1450</v>
      </c>
      <c r="F43" s="9">
        <f t="shared" si="4"/>
        <v>1977</v>
      </c>
      <c r="G43" s="9">
        <f t="shared" si="5"/>
        <v>1361</v>
      </c>
      <c r="H43" s="9">
        <f t="shared" si="6"/>
        <v>3036</v>
      </c>
      <c r="I43" s="9">
        <f t="shared" si="7"/>
        <v>1468</v>
      </c>
      <c r="J43" s="9">
        <f t="shared" si="8"/>
        <v>1219</v>
      </c>
      <c r="K43" s="9">
        <f t="shared" si="9"/>
        <v>1536</v>
      </c>
      <c r="L43" s="9">
        <f t="shared" si="10"/>
        <v>1527</v>
      </c>
      <c r="M43" s="9">
        <f t="shared" si="11"/>
        <v>1532</v>
      </c>
      <c r="N43" s="9">
        <f t="shared" si="12"/>
        <v>251</v>
      </c>
      <c r="O43" s="9">
        <f t="shared" si="13"/>
        <v>1356</v>
      </c>
      <c r="P43" s="9">
        <f t="shared" si="14"/>
        <v>207</v>
      </c>
      <c r="Q43" s="9">
        <f t="shared" si="15"/>
        <v>310</v>
      </c>
      <c r="R43" s="9">
        <f t="shared" si="16"/>
        <v>2797</v>
      </c>
      <c r="S43" s="9">
        <f t="shared" si="17"/>
        <v>1071</v>
      </c>
      <c r="T43" s="9">
        <f t="shared" si="18"/>
        <v>2111</v>
      </c>
      <c r="U43" s="9">
        <f t="shared" si="19"/>
        <v>2050</v>
      </c>
      <c r="V43" s="9">
        <f t="shared" si="20"/>
        <v>1631</v>
      </c>
      <c r="W43" s="9">
        <f t="shared" si="21"/>
        <v>1358</v>
      </c>
      <c r="X43" s="9">
        <f t="shared" si="22"/>
        <v>1645</v>
      </c>
      <c r="Y43" s="9">
        <f t="shared" si="23"/>
        <v>903</v>
      </c>
      <c r="Z43" s="9">
        <f t="shared" si="24"/>
        <v>1502</v>
      </c>
      <c r="AA43" s="9">
        <f t="shared" si="25"/>
        <v>2424</v>
      </c>
      <c r="AB43" s="9">
        <f t="shared" si="26"/>
        <v>2995</v>
      </c>
      <c r="AC43" s="9">
        <f t="shared" si="27"/>
        <v>3363</v>
      </c>
      <c r="AD43" s="9">
        <f t="shared" si="28"/>
        <v>462</v>
      </c>
      <c r="AE43" s="9">
        <f t="shared" si="29"/>
        <v>2173</v>
      </c>
      <c r="AF43" s="9">
        <f t="shared" si="30"/>
        <v>518</v>
      </c>
      <c r="AG43" s="9">
        <f t="shared" si="31"/>
        <v>913</v>
      </c>
      <c r="AH43" s="9">
        <f t="shared" si="32"/>
        <v>2023</v>
      </c>
      <c r="AI43" s="9">
        <f t="shared" si="33"/>
        <v>946</v>
      </c>
      <c r="AJ43" s="9">
        <f t="shared" si="34"/>
        <v>2016</v>
      </c>
    </row>
    <row r="44" spans="1:36" ht="15">
      <c r="A44" s="9">
        <v>54</v>
      </c>
      <c r="B44" s="9">
        <f t="shared" si="0"/>
        <v>2812</v>
      </c>
      <c r="C44" s="9">
        <f t="shared" si="1"/>
        <v>1162</v>
      </c>
      <c r="D44" s="9">
        <f t="shared" si="2"/>
        <v>2806</v>
      </c>
      <c r="E44" s="9">
        <f t="shared" si="3"/>
        <v>1539</v>
      </c>
      <c r="F44" s="9">
        <f t="shared" si="4"/>
        <v>2100</v>
      </c>
      <c r="G44" s="9">
        <f t="shared" si="5"/>
        <v>1445</v>
      </c>
      <c r="H44" s="9">
        <f t="shared" si="6"/>
        <v>3221</v>
      </c>
      <c r="I44" s="9">
        <f t="shared" si="7"/>
        <v>1555</v>
      </c>
      <c r="J44" s="9">
        <f t="shared" si="8"/>
        <v>1290</v>
      </c>
      <c r="K44" s="9">
        <f t="shared" si="9"/>
        <v>1626</v>
      </c>
      <c r="L44" s="9">
        <f t="shared" si="10"/>
        <v>1614</v>
      </c>
      <c r="M44" s="9">
        <f t="shared" si="11"/>
        <v>1622</v>
      </c>
      <c r="N44" s="9">
        <f t="shared" si="12"/>
        <v>268</v>
      </c>
      <c r="O44" s="9">
        <f t="shared" si="13"/>
        <v>1435</v>
      </c>
      <c r="P44" s="9">
        <f t="shared" si="14"/>
        <v>220</v>
      </c>
      <c r="Q44" s="9">
        <f t="shared" si="15"/>
        <v>327</v>
      </c>
      <c r="R44" s="9">
        <f t="shared" si="16"/>
        <v>2965</v>
      </c>
      <c r="S44" s="9">
        <f t="shared" si="17"/>
        <v>1137</v>
      </c>
      <c r="T44" s="9">
        <f t="shared" si="18"/>
        <v>2206</v>
      </c>
      <c r="U44" s="9">
        <f t="shared" si="19"/>
        <v>2175</v>
      </c>
      <c r="V44" s="9">
        <f t="shared" si="20"/>
        <v>1732</v>
      </c>
      <c r="W44" s="9">
        <f t="shared" si="21"/>
        <v>1439</v>
      </c>
      <c r="X44" s="9">
        <f t="shared" si="22"/>
        <v>1739</v>
      </c>
      <c r="Y44" s="9">
        <f t="shared" si="23"/>
        <v>949</v>
      </c>
      <c r="Z44" s="9">
        <f t="shared" si="24"/>
        <v>1603</v>
      </c>
      <c r="AA44" s="9">
        <f t="shared" si="25"/>
        <v>2577</v>
      </c>
      <c r="AB44" s="9">
        <f t="shared" si="26"/>
        <v>3179</v>
      </c>
      <c r="AC44" s="9">
        <f t="shared" si="27"/>
        <v>3550</v>
      </c>
      <c r="AD44" s="9">
        <f t="shared" si="28"/>
        <v>488</v>
      </c>
      <c r="AE44" s="9">
        <f t="shared" si="29"/>
        <v>2301</v>
      </c>
      <c r="AF44" s="9">
        <f t="shared" si="30"/>
        <v>548</v>
      </c>
      <c r="AG44" s="9">
        <f t="shared" si="31"/>
        <v>958</v>
      </c>
      <c r="AH44" s="9">
        <f t="shared" si="32"/>
        <v>2146</v>
      </c>
      <c r="AI44" s="9">
        <f t="shared" si="33"/>
        <v>1002</v>
      </c>
      <c r="AJ44" s="9">
        <f t="shared" si="34"/>
        <v>2133</v>
      </c>
    </row>
    <row r="45" spans="1:36" ht="15">
      <c r="A45" s="9">
        <v>55</v>
      </c>
      <c r="B45" s="9">
        <f t="shared" si="0"/>
        <v>2991</v>
      </c>
      <c r="C45" s="9">
        <f t="shared" si="1"/>
        <v>1229</v>
      </c>
      <c r="D45" s="9">
        <f t="shared" si="2"/>
        <v>2974</v>
      </c>
      <c r="E45" s="9">
        <f t="shared" si="3"/>
        <v>1631</v>
      </c>
      <c r="F45" s="9">
        <f t="shared" si="4"/>
        <v>2229</v>
      </c>
      <c r="G45" s="9">
        <f t="shared" si="5"/>
        <v>1533</v>
      </c>
      <c r="H45" s="9">
        <f t="shared" si="6"/>
        <v>3414</v>
      </c>
      <c r="I45" s="9">
        <f t="shared" si="7"/>
        <v>1646</v>
      </c>
      <c r="J45" s="9">
        <f t="shared" si="8"/>
        <v>1364</v>
      </c>
      <c r="K45" s="9">
        <f t="shared" si="9"/>
        <v>1720</v>
      </c>
      <c r="L45" s="9">
        <f t="shared" si="10"/>
        <v>1704</v>
      </c>
      <c r="M45" s="9">
        <f t="shared" si="11"/>
        <v>1716</v>
      </c>
      <c r="N45" s="9">
        <f t="shared" si="12"/>
        <v>285</v>
      </c>
      <c r="O45" s="9">
        <f t="shared" si="13"/>
        <v>1517</v>
      </c>
      <c r="P45" s="9">
        <f t="shared" si="14"/>
        <v>233</v>
      </c>
      <c r="Q45" s="9">
        <f t="shared" si="15"/>
        <v>344</v>
      </c>
      <c r="R45" s="9">
        <f t="shared" si="16"/>
        <v>3139</v>
      </c>
      <c r="S45" s="9">
        <f t="shared" si="17"/>
        <v>1206</v>
      </c>
      <c r="T45" s="9">
        <f t="shared" si="18"/>
        <v>2302</v>
      </c>
      <c r="U45" s="9">
        <f t="shared" si="19"/>
        <v>2304</v>
      </c>
      <c r="V45" s="9">
        <f t="shared" si="20"/>
        <v>1837</v>
      </c>
      <c r="W45" s="9">
        <f t="shared" si="21"/>
        <v>1525</v>
      </c>
      <c r="X45" s="9">
        <f t="shared" si="22"/>
        <v>1837</v>
      </c>
      <c r="Y45" s="9">
        <f t="shared" si="23"/>
        <v>998</v>
      </c>
      <c r="Z45" s="9">
        <f t="shared" si="24"/>
        <v>1708</v>
      </c>
      <c r="AA45" s="9">
        <f t="shared" si="25"/>
        <v>2735</v>
      </c>
      <c r="AB45" s="9">
        <f t="shared" si="26"/>
        <v>3371</v>
      </c>
      <c r="AC45" s="9">
        <f t="shared" si="27"/>
        <v>3744</v>
      </c>
      <c r="AD45" s="9">
        <f t="shared" si="28"/>
        <v>516</v>
      </c>
      <c r="AE45" s="9">
        <f t="shared" si="29"/>
        <v>2433</v>
      </c>
      <c r="AF45" s="9">
        <f t="shared" si="30"/>
        <v>579</v>
      </c>
      <c r="AG45" s="9">
        <f t="shared" si="31"/>
        <v>1005</v>
      </c>
      <c r="AH45" s="9">
        <f t="shared" si="32"/>
        <v>2274</v>
      </c>
      <c r="AI45" s="9">
        <f t="shared" si="33"/>
        <v>1061</v>
      </c>
      <c r="AJ45" s="9">
        <f t="shared" si="34"/>
        <v>2255</v>
      </c>
    </row>
    <row r="46" spans="1:36" ht="15">
      <c r="A46" s="9">
        <v>56</v>
      </c>
      <c r="B46" s="9">
        <f t="shared" si="0"/>
        <v>3177</v>
      </c>
      <c r="C46" s="9">
        <f t="shared" si="1"/>
        <v>1299</v>
      </c>
      <c r="D46" s="9">
        <f t="shared" si="2"/>
        <v>3148</v>
      </c>
      <c r="E46" s="9">
        <f t="shared" si="3"/>
        <v>1727</v>
      </c>
      <c r="F46" s="9">
        <f t="shared" si="4"/>
        <v>2363</v>
      </c>
      <c r="G46" s="9">
        <f t="shared" si="5"/>
        <v>1624</v>
      </c>
      <c r="H46" s="9">
        <f t="shared" si="6"/>
        <v>3615</v>
      </c>
      <c r="I46" s="9">
        <f t="shared" si="7"/>
        <v>1739</v>
      </c>
      <c r="J46" s="9">
        <f t="shared" si="8"/>
        <v>1440</v>
      </c>
      <c r="K46" s="9">
        <f t="shared" si="9"/>
        <v>1817</v>
      </c>
      <c r="L46" s="9">
        <f t="shared" si="10"/>
        <v>1797</v>
      </c>
      <c r="M46" s="9">
        <f t="shared" si="11"/>
        <v>1813</v>
      </c>
      <c r="N46" s="9">
        <f t="shared" si="12"/>
        <v>304</v>
      </c>
      <c r="O46" s="9">
        <f t="shared" si="13"/>
        <v>1602</v>
      </c>
      <c r="P46" s="9">
        <f t="shared" si="14"/>
        <v>246</v>
      </c>
      <c r="Q46" s="9">
        <f t="shared" si="15"/>
        <v>362</v>
      </c>
      <c r="R46" s="9">
        <f t="shared" si="16"/>
        <v>3320</v>
      </c>
      <c r="S46" s="9">
        <f t="shared" si="17"/>
        <v>1277</v>
      </c>
      <c r="T46" s="9">
        <f t="shared" si="18"/>
        <v>2401</v>
      </c>
      <c r="U46" s="9">
        <f t="shared" si="19"/>
        <v>2439</v>
      </c>
      <c r="V46" s="9">
        <f t="shared" si="20"/>
        <v>1946</v>
      </c>
      <c r="W46" s="9">
        <f t="shared" si="21"/>
        <v>1613</v>
      </c>
      <c r="X46" s="9">
        <f t="shared" si="22"/>
        <v>1938</v>
      </c>
      <c r="Y46" s="9">
        <f t="shared" si="23"/>
        <v>1047</v>
      </c>
      <c r="Z46" s="9">
        <f t="shared" si="24"/>
        <v>1819</v>
      </c>
      <c r="AA46" s="9">
        <f t="shared" si="25"/>
        <v>2901</v>
      </c>
      <c r="AB46" s="9">
        <f t="shared" si="26"/>
        <v>3570</v>
      </c>
      <c r="AC46" s="9">
        <f t="shared" si="27"/>
        <v>3945</v>
      </c>
      <c r="AD46" s="9">
        <f t="shared" si="28"/>
        <v>544</v>
      </c>
      <c r="AE46" s="9">
        <f t="shared" si="29"/>
        <v>2571</v>
      </c>
      <c r="AF46" s="9">
        <f t="shared" si="30"/>
        <v>612</v>
      </c>
      <c r="AG46" s="9">
        <f t="shared" si="31"/>
        <v>1053</v>
      </c>
      <c r="AH46" s="9">
        <f t="shared" si="32"/>
        <v>2408</v>
      </c>
      <c r="AI46" s="9">
        <f t="shared" si="33"/>
        <v>1122</v>
      </c>
      <c r="AJ46" s="9">
        <f t="shared" si="34"/>
        <v>2382</v>
      </c>
    </row>
    <row r="47" spans="1:36" ht="15">
      <c r="A47" s="9">
        <v>57</v>
      </c>
      <c r="B47" s="9">
        <f t="shared" si="0"/>
        <v>3371</v>
      </c>
      <c r="C47" s="9">
        <f t="shared" si="1"/>
        <v>1372</v>
      </c>
      <c r="D47" s="9">
        <f t="shared" si="2"/>
        <v>3329</v>
      </c>
      <c r="E47" s="9">
        <f t="shared" si="3"/>
        <v>1827</v>
      </c>
      <c r="F47" s="9">
        <f t="shared" si="4"/>
        <v>2502</v>
      </c>
      <c r="G47" s="9">
        <f t="shared" si="5"/>
        <v>1719</v>
      </c>
      <c r="H47" s="9">
        <f t="shared" si="6"/>
        <v>3823</v>
      </c>
      <c r="I47" s="9">
        <f t="shared" si="7"/>
        <v>1837</v>
      </c>
      <c r="J47" s="9">
        <f t="shared" si="8"/>
        <v>1520</v>
      </c>
      <c r="K47" s="9">
        <f t="shared" si="9"/>
        <v>1918</v>
      </c>
      <c r="L47" s="9">
        <f t="shared" si="10"/>
        <v>1893</v>
      </c>
      <c r="M47" s="9">
        <f t="shared" si="11"/>
        <v>1913</v>
      </c>
      <c r="N47" s="9">
        <f t="shared" si="12"/>
        <v>323</v>
      </c>
      <c r="O47" s="9">
        <f t="shared" si="13"/>
        <v>1690</v>
      </c>
      <c r="P47" s="9">
        <f t="shared" si="14"/>
        <v>260</v>
      </c>
      <c r="Q47" s="9">
        <f t="shared" si="15"/>
        <v>380</v>
      </c>
      <c r="R47" s="9">
        <f t="shared" si="16"/>
        <v>3508</v>
      </c>
      <c r="S47" s="9">
        <f t="shared" si="17"/>
        <v>1352</v>
      </c>
      <c r="T47" s="9">
        <f t="shared" si="18"/>
        <v>2503</v>
      </c>
      <c r="U47" s="9">
        <f t="shared" si="19"/>
        <v>2580</v>
      </c>
      <c r="V47" s="9">
        <f t="shared" si="20"/>
        <v>2059</v>
      </c>
      <c r="W47" s="9">
        <f t="shared" si="21"/>
        <v>1705</v>
      </c>
      <c r="X47" s="9">
        <f t="shared" si="22"/>
        <v>2042</v>
      </c>
      <c r="Y47" s="9">
        <f t="shared" si="23"/>
        <v>1098</v>
      </c>
      <c r="Z47" s="9">
        <f t="shared" si="24"/>
        <v>1934</v>
      </c>
      <c r="AA47" s="9">
        <f t="shared" si="25"/>
        <v>3073</v>
      </c>
      <c r="AB47" s="9">
        <f t="shared" si="26"/>
        <v>3778</v>
      </c>
      <c r="AC47" s="9">
        <f t="shared" si="27"/>
        <v>4153</v>
      </c>
      <c r="AD47" s="9">
        <f t="shared" si="28"/>
        <v>574</v>
      </c>
      <c r="AE47" s="9">
        <f t="shared" si="29"/>
        <v>2714</v>
      </c>
      <c r="AF47" s="9">
        <f t="shared" si="30"/>
        <v>645</v>
      </c>
      <c r="AG47" s="9">
        <f t="shared" si="31"/>
        <v>1103</v>
      </c>
      <c r="AH47" s="9">
        <f t="shared" si="32"/>
        <v>2546</v>
      </c>
      <c r="AI47" s="9">
        <f t="shared" si="33"/>
        <v>1185</v>
      </c>
      <c r="AJ47" s="9">
        <f t="shared" si="34"/>
        <v>2513</v>
      </c>
    </row>
    <row r="48" spans="1:36" ht="15">
      <c r="A48" s="9">
        <v>58</v>
      </c>
      <c r="B48" s="9">
        <f t="shared" si="0"/>
        <v>3573</v>
      </c>
      <c r="C48" s="9">
        <f t="shared" si="1"/>
        <v>1447</v>
      </c>
      <c r="D48" s="9">
        <f t="shared" si="2"/>
        <v>3517</v>
      </c>
      <c r="E48" s="9">
        <f t="shared" si="3"/>
        <v>1931</v>
      </c>
      <c r="F48" s="9">
        <f t="shared" si="4"/>
        <v>2647</v>
      </c>
      <c r="G48" s="9">
        <f t="shared" si="5"/>
        <v>1818</v>
      </c>
      <c r="H48" s="9">
        <f t="shared" si="6"/>
        <v>4039</v>
      </c>
      <c r="I48" s="9">
        <f t="shared" si="7"/>
        <v>1938</v>
      </c>
      <c r="J48" s="9">
        <f t="shared" si="8"/>
        <v>1602</v>
      </c>
      <c r="K48" s="9">
        <f t="shared" si="9"/>
        <v>2022</v>
      </c>
      <c r="L48" s="9">
        <f t="shared" si="10"/>
        <v>1993</v>
      </c>
      <c r="M48" s="9">
        <f t="shared" si="11"/>
        <v>2018</v>
      </c>
      <c r="N48" s="9">
        <f t="shared" si="12"/>
        <v>344</v>
      </c>
      <c r="O48" s="9">
        <f t="shared" si="13"/>
        <v>1781</v>
      </c>
      <c r="P48" s="9">
        <f t="shared" si="14"/>
        <v>274</v>
      </c>
      <c r="Q48" s="9">
        <f t="shared" si="15"/>
        <v>399</v>
      </c>
      <c r="R48" s="9">
        <f t="shared" si="16"/>
        <v>3704</v>
      </c>
      <c r="S48" s="9">
        <f t="shared" si="17"/>
        <v>1429</v>
      </c>
      <c r="T48" s="9">
        <f t="shared" si="18"/>
        <v>2606</v>
      </c>
      <c r="U48" s="9">
        <f t="shared" si="19"/>
        <v>2725</v>
      </c>
      <c r="V48" s="9">
        <f t="shared" si="20"/>
        <v>2177</v>
      </c>
      <c r="W48" s="9">
        <f t="shared" si="21"/>
        <v>1800</v>
      </c>
      <c r="X48" s="9">
        <f t="shared" si="22"/>
        <v>2151</v>
      </c>
      <c r="Y48" s="9">
        <f t="shared" si="23"/>
        <v>1151</v>
      </c>
      <c r="Z48" s="9">
        <f t="shared" si="24"/>
        <v>2055</v>
      </c>
      <c r="AA48" s="9">
        <f t="shared" si="25"/>
        <v>3252</v>
      </c>
      <c r="AB48" s="9">
        <f t="shared" si="26"/>
        <v>3993</v>
      </c>
      <c r="AC48" s="9">
        <f t="shared" si="27"/>
        <v>4368</v>
      </c>
      <c r="AD48" s="9">
        <f t="shared" si="28"/>
        <v>605</v>
      </c>
      <c r="AE48" s="9">
        <f t="shared" si="29"/>
        <v>2863</v>
      </c>
      <c r="AF48" s="9">
        <f t="shared" si="30"/>
        <v>680</v>
      </c>
      <c r="AG48" s="9">
        <f t="shared" si="31"/>
        <v>1154</v>
      </c>
      <c r="AH48" s="9">
        <f t="shared" si="32"/>
        <v>2690</v>
      </c>
      <c r="AI48" s="9">
        <f t="shared" si="33"/>
        <v>1250</v>
      </c>
      <c r="AJ48" s="9">
        <f t="shared" si="34"/>
        <v>2649</v>
      </c>
    </row>
    <row r="49" spans="1:36" ht="15">
      <c r="A49" s="9">
        <v>59</v>
      </c>
      <c r="B49" s="9">
        <f t="shared" si="0"/>
        <v>3784</v>
      </c>
      <c r="C49" s="9">
        <f t="shared" si="1"/>
        <v>1525</v>
      </c>
      <c r="D49" s="9">
        <f t="shared" si="2"/>
        <v>3713</v>
      </c>
      <c r="E49" s="9">
        <f t="shared" si="3"/>
        <v>2039</v>
      </c>
      <c r="F49" s="9">
        <f t="shared" si="4"/>
        <v>2798</v>
      </c>
      <c r="G49" s="9">
        <f t="shared" si="5"/>
        <v>1921</v>
      </c>
      <c r="H49" s="9">
        <f t="shared" si="6"/>
        <v>4264</v>
      </c>
      <c r="I49" s="9">
        <f t="shared" si="7"/>
        <v>2042</v>
      </c>
      <c r="J49" s="9">
        <f t="shared" si="8"/>
        <v>1687</v>
      </c>
      <c r="K49" s="9">
        <f t="shared" si="9"/>
        <v>2131</v>
      </c>
      <c r="L49" s="9">
        <f t="shared" si="10"/>
        <v>2096</v>
      </c>
      <c r="M49" s="9">
        <f t="shared" si="11"/>
        <v>2126</v>
      </c>
      <c r="N49" s="9">
        <f t="shared" si="12"/>
        <v>365</v>
      </c>
      <c r="O49" s="9">
        <f t="shared" si="13"/>
        <v>1876</v>
      </c>
      <c r="P49" s="9">
        <f t="shared" si="14"/>
        <v>289</v>
      </c>
      <c r="Q49" s="9">
        <f t="shared" si="15"/>
        <v>419</v>
      </c>
      <c r="R49" s="9">
        <f t="shared" si="16"/>
        <v>3906</v>
      </c>
      <c r="S49" s="9">
        <f t="shared" si="17"/>
        <v>1510</v>
      </c>
      <c r="T49" s="9">
        <f t="shared" si="18"/>
        <v>2713</v>
      </c>
      <c r="U49" s="9">
        <f t="shared" si="19"/>
        <v>2877</v>
      </c>
      <c r="V49" s="9">
        <f t="shared" si="20"/>
        <v>2299</v>
      </c>
      <c r="W49" s="9">
        <f t="shared" si="21"/>
        <v>1899</v>
      </c>
      <c r="X49" s="9">
        <f t="shared" si="22"/>
        <v>2263</v>
      </c>
      <c r="Y49" s="9">
        <f t="shared" si="23"/>
        <v>1205</v>
      </c>
      <c r="Z49" s="9">
        <f t="shared" si="24"/>
        <v>2181</v>
      </c>
      <c r="AA49" s="9">
        <f t="shared" si="25"/>
        <v>3439</v>
      </c>
      <c r="AB49" s="9">
        <f t="shared" si="26"/>
        <v>4217</v>
      </c>
      <c r="AC49" s="9">
        <f t="shared" si="27"/>
        <v>4590</v>
      </c>
      <c r="AD49" s="9">
        <f t="shared" si="28"/>
        <v>637</v>
      </c>
      <c r="AE49" s="9">
        <f t="shared" si="29"/>
        <v>3017</v>
      </c>
      <c r="AF49" s="9">
        <f t="shared" si="30"/>
        <v>716</v>
      </c>
      <c r="AG49" s="9">
        <f t="shared" si="31"/>
        <v>1206</v>
      </c>
      <c r="AH49" s="9">
        <f t="shared" si="32"/>
        <v>2839</v>
      </c>
      <c r="AI49" s="9">
        <f t="shared" si="33"/>
        <v>1318</v>
      </c>
      <c r="AJ49" s="9">
        <f t="shared" si="34"/>
        <v>2790</v>
      </c>
    </row>
    <row r="50" spans="1:36" ht="15">
      <c r="A50" s="9">
        <v>60</v>
      </c>
      <c r="B50" s="9">
        <f t="shared" si="0"/>
        <v>4003</v>
      </c>
      <c r="C50" s="9">
        <f t="shared" si="1"/>
        <v>1605</v>
      </c>
      <c r="D50" s="9">
        <f t="shared" si="2"/>
        <v>3916</v>
      </c>
      <c r="E50" s="9">
        <f t="shared" si="3"/>
        <v>2151</v>
      </c>
      <c r="F50" s="9">
        <f t="shared" si="4"/>
        <v>2955</v>
      </c>
      <c r="G50" s="9">
        <f t="shared" si="5"/>
        <v>2027</v>
      </c>
      <c r="H50" s="9">
        <f t="shared" si="6"/>
        <v>4497</v>
      </c>
      <c r="I50" s="9">
        <f t="shared" si="7"/>
        <v>2151</v>
      </c>
      <c r="J50" s="9">
        <f t="shared" si="8"/>
        <v>1776</v>
      </c>
      <c r="K50" s="9">
        <f t="shared" si="9"/>
        <v>2243</v>
      </c>
      <c r="L50" s="9">
        <f t="shared" si="10"/>
        <v>2203</v>
      </c>
      <c r="M50" s="9">
        <f t="shared" si="11"/>
        <v>2238</v>
      </c>
      <c r="N50" s="9">
        <f t="shared" si="12"/>
        <v>387</v>
      </c>
      <c r="O50" s="9">
        <f t="shared" si="13"/>
        <v>1974</v>
      </c>
      <c r="P50" s="9">
        <f t="shared" si="14"/>
        <v>305</v>
      </c>
      <c r="Q50" s="9">
        <f t="shared" si="15"/>
        <v>439</v>
      </c>
      <c r="R50" s="9">
        <f t="shared" si="16"/>
        <v>4116</v>
      </c>
      <c r="S50" s="9">
        <f t="shared" si="17"/>
        <v>1593</v>
      </c>
      <c r="T50" s="9">
        <f t="shared" si="18"/>
        <v>2821</v>
      </c>
      <c r="U50" s="9">
        <f t="shared" si="19"/>
        <v>3034</v>
      </c>
      <c r="V50" s="9">
        <f t="shared" si="20"/>
        <v>2427</v>
      </c>
      <c r="W50" s="9">
        <f t="shared" si="21"/>
        <v>2002</v>
      </c>
      <c r="X50" s="9">
        <f t="shared" si="22"/>
        <v>2379</v>
      </c>
      <c r="Y50" s="9">
        <f t="shared" si="23"/>
        <v>1261</v>
      </c>
      <c r="Z50" s="9">
        <f t="shared" si="24"/>
        <v>2312</v>
      </c>
      <c r="AA50" s="9">
        <f t="shared" si="25"/>
        <v>3632</v>
      </c>
      <c r="AB50" s="9">
        <f t="shared" si="26"/>
        <v>4449</v>
      </c>
      <c r="AC50" s="9">
        <f t="shared" si="27"/>
        <v>4819</v>
      </c>
      <c r="AD50" s="9">
        <f t="shared" si="28"/>
        <v>670</v>
      </c>
      <c r="AE50" s="9">
        <f t="shared" si="29"/>
        <v>3176</v>
      </c>
      <c r="AF50" s="9">
        <f t="shared" si="30"/>
        <v>753</v>
      </c>
      <c r="AG50" s="9">
        <f t="shared" si="31"/>
        <v>1260</v>
      </c>
      <c r="AH50" s="9">
        <f t="shared" si="32"/>
        <v>2994</v>
      </c>
      <c r="AI50" s="9">
        <f t="shared" si="33"/>
        <v>1389</v>
      </c>
      <c r="AJ50" s="9">
        <f t="shared" si="34"/>
        <v>2936</v>
      </c>
    </row>
    <row r="51" spans="1:36" ht="15">
      <c r="A51" s="9">
        <v>61</v>
      </c>
      <c r="B51" s="9">
        <f t="shared" si="0"/>
        <v>4231</v>
      </c>
      <c r="C51" s="9">
        <f t="shared" si="1"/>
        <v>1689</v>
      </c>
      <c r="D51" s="9">
        <f t="shared" si="2"/>
        <v>4126</v>
      </c>
      <c r="E51" s="9">
        <f t="shared" si="3"/>
        <v>2267</v>
      </c>
      <c r="F51" s="9">
        <f t="shared" si="4"/>
        <v>3117</v>
      </c>
      <c r="G51" s="9">
        <f t="shared" si="5"/>
        <v>2138</v>
      </c>
      <c r="H51" s="9">
        <f t="shared" si="6"/>
        <v>4739</v>
      </c>
      <c r="I51" s="9">
        <f t="shared" si="7"/>
        <v>2263</v>
      </c>
      <c r="J51" s="9">
        <f t="shared" si="8"/>
        <v>1867</v>
      </c>
      <c r="K51" s="9">
        <f t="shared" si="9"/>
        <v>2359</v>
      </c>
      <c r="L51" s="9">
        <f t="shared" si="10"/>
        <v>2313</v>
      </c>
      <c r="M51" s="9">
        <f t="shared" si="11"/>
        <v>2354</v>
      </c>
      <c r="N51" s="9">
        <f t="shared" si="12"/>
        <v>410</v>
      </c>
      <c r="O51" s="9">
        <f t="shared" si="13"/>
        <v>2075</v>
      </c>
      <c r="P51" s="9">
        <f t="shared" si="14"/>
        <v>321</v>
      </c>
      <c r="Q51" s="9">
        <f t="shared" si="15"/>
        <v>460</v>
      </c>
      <c r="R51" s="9">
        <f t="shared" si="16"/>
        <v>4334</v>
      </c>
      <c r="S51" s="9">
        <f t="shared" si="17"/>
        <v>1680</v>
      </c>
      <c r="T51" s="9">
        <f t="shared" si="18"/>
        <v>2932</v>
      </c>
      <c r="U51" s="9">
        <f t="shared" si="19"/>
        <v>3196</v>
      </c>
      <c r="V51" s="9">
        <f t="shared" si="20"/>
        <v>2558</v>
      </c>
      <c r="W51" s="9">
        <f t="shared" si="21"/>
        <v>2108</v>
      </c>
      <c r="X51" s="9">
        <f t="shared" si="22"/>
        <v>2498</v>
      </c>
      <c r="Y51" s="9">
        <f t="shared" si="23"/>
        <v>1318</v>
      </c>
      <c r="Z51" s="9">
        <f t="shared" si="24"/>
        <v>2449</v>
      </c>
      <c r="AA51" s="9">
        <f t="shared" si="25"/>
        <v>3834</v>
      </c>
      <c r="AB51" s="9">
        <f t="shared" si="26"/>
        <v>4690</v>
      </c>
      <c r="AC51" s="9">
        <f t="shared" si="27"/>
        <v>5056</v>
      </c>
      <c r="AD51" s="9">
        <f t="shared" si="28"/>
        <v>704</v>
      </c>
      <c r="AE51" s="9">
        <f t="shared" si="29"/>
        <v>3340</v>
      </c>
      <c r="AF51" s="9">
        <f t="shared" si="30"/>
        <v>791</v>
      </c>
      <c r="AG51" s="9">
        <f t="shared" si="31"/>
        <v>1315</v>
      </c>
      <c r="AH51" s="9">
        <f t="shared" si="32"/>
        <v>3155</v>
      </c>
      <c r="AI51" s="9">
        <f t="shared" si="33"/>
        <v>1462</v>
      </c>
      <c r="AJ51" s="9">
        <f t="shared" si="34"/>
        <v>3086</v>
      </c>
    </row>
    <row r="52" spans="1:36" ht="15">
      <c r="A52" s="9">
        <v>62</v>
      </c>
      <c r="B52" s="9">
        <f t="shared" si="0"/>
        <v>4468</v>
      </c>
      <c r="C52" s="9">
        <f t="shared" si="1"/>
        <v>1775</v>
      </c>
      <c r="D52" s="9">
        <f t="shared" si="2"/>
        <v>4344</v>
      </c>
      <c r="E52" s="9">
        <f t="shared" si="3"/>
        <v>2388</v>
      </c>
      <c r="F52" s="9">
        <f t="shared" si="4"/>
        <v>3286</v>
      </c>
      <c r="G52" s="9">
        <f t="shared" si="5"/>
        <v>2253</v>
      </c>
      <c r="H52" s="9">
        <f t="shared" si="6"/>
        <v>4989</v>
      </c>
      <c r="I52" s="9">
        <f t="shared" si="7"/>
        <v>2379</v>
      </c>
      <c r="J52" s="9">
        <f t="shared" si="8"/>
        <v>1961</v>
      </c>
      <c r="K52" s="9">
        <f t="shared" si="9"/>
        <v>2479</v>
      </c>
      <c r="L52" s="9">
        <f t="shared" si="10"/>
        <v>2427</v>
      </c>
      <c r="M52" s="9">
        <f t="shared" si="11"/>
        <v>2473</v>
      </c>
      <c r="N52" s="9">
        <f t="shared" si="12"/>
        <v>434</v>
      </c>
      <c r="O52" s="9">
        <f t="shared" si="13"/>
        <v>2180</v>
      </c>
      <c r="P52" s="9">
        <f t="shared" si="14"/>
        <v>338</v>
      </c>
      <c r="Q52" s="9">
        <f t="shared" si="15"/>
        <v>481</v>
      </c>
      <c r="R52" s="9">
        <f t="shared" si="16"/>
        <v>4559</v>
      </c>
      <c r="S52" s="9">
        <f t="shared" si="17"/>
        <v>1769</v>
      </c>
      <c r="T52" s="9">
        <f t="shared" si="18"/>
        <v>3046</v>
      </c>
      <c r="U52" s="9">
        <f t="shared" si="19"/>
        <v>3365</v>
      </c>
      <c r="V52" s="9">
        <f t="shared" si="20"/>
        <v>2695</v>
      </c>
      <c r="W52" s="9">
        <f t="shared" si="21"/>
        <v>2218</v>
      </c>
      <c r="X52" s="9">
        <f t="shared" si="22"/>
        <v>2622</v>
      </c>
      <c r="Y52" s="9">
        <f t="shared" si="23"/>
        <v>1377</v>
      </c>
      <c r="Z52" s="9">
        <f t="shared" si="24"/>
        <v>2592</v>
      </c>
      <c r="AA52" s="9">
        <f t="shared" si="25"/>
        <v>4042</v>
      </c>
      <c r="AB52" s="9">
        <f t="shared" si="26"/>
        <v>4939</v>
      </c>
      <c r="AC52" s="9">
        <f t="shared" si="27"/>
        <v>5300</v>
      </c>
      <c r="AD52" s="9">
        <f t="shared" si="28"/>
        <v>739</v>
      </c>
      <c r="AE52" s="9">
        <f t="shared" si="29"/>
        <v>3511</v>
      </c>
      <c r="AF52" s="9">
        <f t="shared" si="30"/>
        <v>831</v>
      </c>
      <c r="AG52" s="9">
        <f t="shared" si="31"/>
        <v>1372</v>
      </c>
      <c r="AH52" s="9">
        <f t="shared" si="32"/>
        <v>3321</v>
      </c>
      <c r="AI52" s="9">
        <f t="shared" si="33"/>
        <v>1538</v>
      </c>
      <c r="AJ52" s="9">
        <f t="shared" si="34"/>
        <v>3242</v>
      </c>
    </row>
    <row r="53" spans="1:36" ht="15">
      <c r="A53" s="9">
        <v>63</v>
      </c>
      <c r="B53" s="9">
        <f t="shared" si="0"/>
        <v>4715</v>
      </c>
      <c r="C53" s="9">
        <f t="shared" si="1"/>
        <v>1865</v>
      </c>
      <c r="D53" s="9">
        <f t="shared" si="2"/>
        <v>4569</v>
      </c>
      <c r="E53" s="9">
        <f t="shared" si="3"/>
        <v>2512</v>
      </c>
      <c r="F53" s="9">
        <f t="shared" si="4"/>
        <v>3460</v>
      </c>
      <c r="G53" s="9">
        <f t="shared" si="5"/>
        <v>2371</v>
      </c>
      <c r="H53" s="9">
        <f t="shared" si="6"/>
        <v>5249</v>
      </c>
      <c r="I53" s="9">
        <f t="shared" si="7"/>
        <v>2499</v>
      </c>
      <c r="J53" s="9">
        <f t="shared" si="8"/>
        <v>2059</v>
      </c>
      <c r="K53" s="9">
        <f t="shared" si="9"/>
        <v>2603</v>
      </c>
      <c r="L53" s="9">
        <f t="shared" si="10"/>
        <v>2545</v>
      </c>
      <c r="M53" s="9">
        <f t="shared" si="11"/>
        <v>2597</v>
      </c>
      <c r="N53" s="9">
        <f t="shared" si="12"/>
        <v>459</v>
      </c>
      <c r="O53" s="9">
        <f t="shared" si="13"/>
        <v>2288</v>
      </c>
      <c r="P53" s="9">
        <f t="shared" si="14"/>
        <v>355</v>
      </c>
      <c r="Q53" s="9">
        <f t="shared" si="15"/>
        <v>503</v>
      </c>
      <c r="R53" s="9">
        <f t="shared" si="16"/>
        <v>4792</v>
      </c>
      <c r="S53" s="9">
        <f t="shared" si="17"/>
        <v>1862</v>
      </c>
      <c r="T53" s="9">
        <f t="shared" si="18"/>
        <v>3162</v>
      </c>
      <c r="U53" s="9">
        <f t="shared" si="19"/>
        <v>3539</v>
      </c>
      <c r="V53" s="9">
        <f t="shared" si="20"/>
        <v>2837</v>
      </c>
      <c r="W53" s="9">
        <f t="shared" si="21"/>
        <v>2332</v>
      </c>
      <c r="X53" s="9">
        <f t="shared" si="22"/>
        <v>2750</v>
      </c>
      <c r="Y53" s="9">
        <f t="shared" si="23"/>
        <v>1438</v>
      </c>
      <c r="Z53" s="9">
        <f t="shared" si="24"/>
        <v>2740</v>
      </c>
      <c r="AA53" s="9">
        <f t="shared" si="25"/>
        <v>4259</v>
      </c>
      <c r="AB53" s="9">
        <f t="shared" si="26"/>
        <v>5198</v>
      </c>
      <c r="AC53" s="9">
        <f t="shared" si="27"/>
        <v>5552</v>
      </c>
      <c r="AD53" s="9">
        <f t="shared" si="28"/>
        <v>775</v>
      </c>
      <c r="AE53" s="9">
        <f t="shared" si="29"/>
        <v>3687</v>
      </c>
      <c r="AF53" s="9">
        <f t="shared" si="30"/>
        <v>872</v>
      </c>
      <c r="AG53" s="9">
        <f t="shared" si="31"/>
        <v>1430</v>
      </c>
      <c r="AH53" s="9">
        <f t="shared" si="32"/>
        <v>3493</v>
      </c>
      <c r="AI53" s="9">
        <f t="shared" si="33"/>
        <v>1616</v>
      </c>
      <c r="AJ53" s="9">
        <f t="shared" si="34"/>
        <v>3403</v>
      </c>
    </row>
    <row r="54" spans="1:36" ht="15">
      <c r="A54" s="9">
        <v>64</v>
      </c>
      <c r="B54" s="9">
        <f t="shared" si="0"/>
        <v>4970</v>
      </c>
      <c r="C54" s="9">
        <f t="shared" si="1"/>
        <v>1957</v>
      </c>
      <c r="D54" s="9">
        <f t="shared" si="2"/>
        <v>4802</v>
      </c>
      <c r="E54" s="9">
        <f t="shared" si="3"/>
        <v>2641</v>
      </c>
      <c r="F54" s="9">
        <f t="shared" si="4"/>
        <v>3641</v>
      </c>
      <c r="G54" s="9">
        <f t="shared" si="5"/>
        <v>2494</v>
      </c>
      <c r="H54" s="9">
        <f t="shared" si="6"/>
        <v>5517</v>
      </c>
      <c r="I54" s="9">
        <f t="shared" si="7"/>
        <v>2624</v>
      </c>
      <c r="J54" s="9">
        <f t="shared" si="8"/>
        <v>2159</v>
      </c>
      <c r="K54" s="9">
        <f t="shared" si="9"/>
        <v>2731</v>
      </c>
      <c r="L54" s="9">
        <f t="shared" si="10"/>
        <v>2666</v>
      </c>
      <c r="M54" s="9">
        <f t="shared" si="11"/>
        <v>2725</v>
      </c>
      <c r="N54" s="9">
        <f t="shared" si="12"/>
        <v>485</v>
      </c>
      <c r="O54" s="9">
        <f t="shared" si="13"/>
        <v>2400</v>
      </c>
      <c r="P54" s="9">
        <f t="shared" si="14"/>
        <v>373</v>
      </c>
      <c r="Q54" s="9">
        <f t="shared" si="15"/>
        <v>525</v>
      </c>
      <c r="R54" s="9">
        <f t="shared" si="16"/>
        <v>5033</v>
      </c>
      <c r="S54" s="9">
        <f t="shared" si="17"/>
        <v>1959</v>
      </c>
      <c r="T54" s="9">
        <f t="shared" si="18"/>
        <v>3280</v>
      </c>
      <c r="U54" s="9">
        <f t="shared" si="19"/>
        <v>3720</v>
      </c>
      <c r="V54" s="9">
        <f t="shared" si="20"/>
        <v>2983</v>
      </c>
      <c r="W54" s="9">
        <f t="shared" si="21"/>
        <v>2450</v>
      </c>
      <c r="X54" s="9">
        <f t="shared" si="22"/>
        <v>2881</v>
      </c>
      <c r="Y54" s="9">
        <f t="shared" si="23"/>
        <v>1500</v>
      </c>
      <c r="Z54" s="9">
        <f t="shared" si="24"/>
        <v>2895</v>
      </c>
      <c r="AA54" s="9">
        <f t="shared" si="25"/>
        <v>4483</v>
      </c>
      <c r="AB54" s="9">
        <f t="shared" si="26"/>
        <v>5466</v>
      </c>
      <c r="AC54" s="9">
        <f t="shared" si="27"/>
        <v>5811</v>
      </c>
      <c r="AD54" s="9">
        <f t="shared" si="28"/>
        <v>813</v>
      </c>
      <c r="AE54" s="9">
        <f t="shared" si="29"/>
        <v>3869</v>
      </c>
      <c r="AF54" s="9">
        <f t="shared" si="30"/>
        <v>914</v>
      </c>
      <c r="AG54" s="9">
        <f t="shared" si="31"/>
        <v>1490</v>
      </c>
      <c r="AH54" s="9">
        <f t="shared" si="32"/>
        <v>3672</v>
      </c>
      <c r="AI54" s="9">
        <f t="shared" si="33"/>
        <v>1697</v>
      </c>
      <c r="AJ54" s="9">
        <f t="shared" si="34"/>
        <v>3570</v>
      </c>
    </row>
    <row r="55" spans="1:36" ht="15">
      <c r="A55" s="9">
        <v>65</v>
      </c>
      <c r="B55" s="9">
        <f t="shared" si="0"/>
        <v>5235</v>
      </c>
      <c r="C55" s="9">
        <f t="shared" si="1"/>
        <v>2052</v>
      </c>
      <c r="D55" s="9">
        <f t="shared" si="2"/>
        <v>5044</v>
      </c>
      <c r="E55" s="9">
        <f t="shared" si="3"/>
        <v>2775</v>
      </c>
      <c r="F55" s="9">
        <f t="shared" si="4"/>
        <v>3829</v>
      </c>
      <c r="G55" s="9">
        <f t="shared" si="5"/>
        <v>2622</v>
      </c>
      <c r="H55" s="9">
        <f t="shared" si="6"/>
        <v>5795</v>
      </c>
      <c r="I55" s="9">
        <f t="shared" si="7"/>
        <v>2752</v>
      </c>
      <c r="J55" s="9">
        <f t="shared" si="8"/>
        <v>2263</v>
      </c>
      <c r="K55" s="9">
        <f t="shared" si="9"/>
        <v>2864</v>
      </c>
      <c r="L55" s="9">
        <f t="shared" si="10"/>
        <v>2791</v>
      </c>
      <c r="M55" s="9">
        <f t="shared" si="11"/>
        <v>2857</v>
      </c>
      <c r="N55" s="9">
        <f t="shared" si="12"/>
        <v>512</v>
      </c>
      <c r="O55" s="9">
        <f t="shared" si="13"/>
        <v>2515</v>
      </c>
      <c r="P55" s="9">
        <f t="shared" si="14"/>
        <v>391</v>
      </c>
      <c r="Q55" s="9">
        <f t="shared" si="15"/>
        <v>549</v>
      </c>
      <c r="R55" s="9">
        <f t="shared" si="16"/>
        <v>5282</v>
      </c>
      <c r="S55" s="9">
        <f t="shared" si="17"/>
        <v>2058</v>
      </c>
      <c r="T55" s="9">
        <f t="shared" si="18"/>
        <v>3401</v>
      </c>
      <c r="U55" s="9">
        <f t="shared" si="19"/>
        <v>3906</v>
      </c>
      <c r="V55" s="9">
        <f t="shared" si="20"/>
        <v>3135</v>
      </c>
      <c r="W55" s="9">
        <f t="shared" si="21"/>
        <v>2572</v>
      </c>
      <c r="X55" s="9">
        <f t="shared" si="22"/>
        <v>3017</v>
      </c>
      <c r="Y55" s="9">
        <f t="shared" si="23"/>
        <v>1564</v>
      </c>
      <c r="Z55" s="9">
        <f t="shared" si="24"/>
        <v>3055</v>
      </c>
      <c r="AA55" s="9">
        <f t="shared" si="25"/>
        <v>4715</v>
      </c>
      <c r="AB55" s="9">
        <f t="shared" si="26"/>
        <v>5743</v>
      </c>
      <c r="AC55" s="9">
        <f t="shared" si="27"/>
        <v>6078</v>
      </c>
      <c r="AD55" s="9">
        <f t="shared" si="28"/>
        <v>851</v>
      </c>
      <c r="AE55" s="9">
        <f t="shared" si="29"/>
        <v>4057</v>
      </c>
      <c r="AF55" s="9">
        <f t="shared" si="30"/>
        <v>957</v>
      </c>
      <c r="AG55" s="9">
        <f t="shared" si="31"/>
        <v>1551</v>
      </c>
      <c r="AH55" s="9">
        <f t="shared" si="32"/>
        <v>3856</v>
      </c>
      <c r="AI55" s="9">
        <f t="shared" si="33"/>
        <v>1780</v>
      </c>
      <c r="AJ55" s="9">
        <f t="shared" si="34"/>
        <v>3741</v>
      </c>
    </row>
    <row r="56" spans="1:36" ht="15">
      <c r="A56" s="9">
        <v>66</v>
      </c>
      <c r="B56" s="9">
        <f t="shared" si="0"/>
        <v>5510</v>
      </c>
      <c r="C56" s="9">
        <f t="shared" si="1"/>
        <v>2151</v>
      </c>
      <c r="D56" s="9">
        <f t="shared" si="2"/>
        <v>5293</v>
      </c>
      <c r="E56" s="9">
        <f t="shared" si="3"/>
        <v>2913</v>
      </c>
      <c r="F56" s="9">
        <f t="shared" si="4"/>
        <v>4023</v>
      </c>
      <c r="G56" s="9">
        <f t="shared" si="5"/>
        <v>2754</v>
      </c>
      <c r="H56" s="9">
        <f t="shared" si="6"/>
        <v>6082</v>
      </c>
      <c r="I56" s="9">
        <f t="shared" si="7"/>
        <v>2884</v>
      </c>
      <c r="J56" s="9">
        <f t="shared" si="8"/>
        <v>2371</v>
      </c>
      <c r="K56" s="9">
        <f t="shared" si="9"/>
        <v>3000</v>
      </c>
      <c r="L56" s="9">
        <f t="shared" si="10"/>
        <v>2919</v>
      </c>
      <c r="M56" s="9">
        <f t="shared" si="11"/>
        <v>2993</v>
      </c>
      <c r="N56" s="9">
        <f t="shared" si="12"/>
        <v>540</v>
      </c>
      <c r="O56" s="9">
        <f t="shared" si="13"/>
        <v>2634</v>
      </c>
      <c r="P56" s="9">
        <f t="shared" si="14"/>
        <v>410</v>
      </c>
      <c r="Q56" s="9">
        <f t="shared" si="15"/>
        <v>572</v>
      </c>
      <c r="R56" s="9">
        <f t="shared" si="16"/>
        <v>5539</v>
      </c>
      <c r="S56" s="9">
        <f t="shared" si="17"/>
        <v>2161</v>
      </c>
      <c r="T56" s="9">
        <f t="shared" si="18"/>
        <v>3525</v>
      </c>
      <c r="U56" s="9">
        <f t="shared" si="19"/>
        <v>4099</v>
      </c>
      <c r="V56" s="9">
        <f t="shared" si="20"/>
        <v>3292</v>
      </c>
      <c r="W56" s="9">
        <f t="shared" si="21"/>
        <v>2698</v>
      </c>
      <c r="X56" s="9">
        <f t="shared" si="22"/>
        <v>3157</v>
      </c>
      <c r="Y56" s="9">
        <f t="shared" si="23"/>
        <v>1630</v>
      </c>
      <c r="Z56" s="9">
        <f t="shared" si="24"/>
        <v>3222</v>
      </c>
      <c r="AA56" s="9">
        <f t="shared" si="25"/>
        <v>4956</v>
      </c>
      <c r="AB56" s="9">
        <f t="shared" si="26"/>
        <v>6029</v>
      </c>
      <c r="AC56" s="9">
        <f t="shared" si="27"/>
        <v>6354</v>
      </c>
      <c r="AD56" s="9">
        <f t="shared" si="28"/>
        <v>891</v>
      </c>
      <c r="AE56" s="9">
        <f t="shared" si="29"/>
        <v>4251</v>
      </c>
      <c r="AF56" s="9">
        <f t="shared" si="30"/>
        <v>1002</v>
      </c>
      <c r="AG56" s="9">
        <f t="shared" si="31"/>
        <v>1614</v>
      </c>
      <c r="AH56" s="9">
        <f t="shared" si="32"/>
        <v>4047</v>
      </c>
      <c r="AI56" s="9">
        <f t="shared" si="33"/>
        <v>1866</v>
      </c>
      <c r="AJ56" s="9">
        <f t="shared" si="34"/>
        <v>3919</v>
      </c>
    </row>
    <row r="57" spans="1:36" ht="15">
      <c r="A57" s="9">
        <v>67</v>
      </c>
      <c r="B57" s="9">
        <f t="shared" si="0"/>
        <v>5795</v>
      </c>
      <c r="C57" s="9">
        <f t="shared" si="1"/>
        <v>2252</v>
      </c>
      <c r="D57" s="9">
        <f t="shared" si="2"/>
        <v>5551</v>
      </c>
      <c r="E57" s="9">
        <f t="shared" si="3"/>
        <v>3056</v>
      </c>
      <c r="F57" s="9">
        <f t="shared" si="4"/>
        <v>4224</v>
      </c>
      <c r="G57" s="9">
        <f t="shared" si="5"/>
        <v>2890</v>
      </c>
      <c r="H57" s="9">
        <f t="shared" si="6"/>
        <v>6379</v>
      </c>
      <c r="I57" s="9">
        <f t="shared" si="7"/>
        <v>3021</v>
      </c>
      <c r="J57" s="9">
        <f t="shared" si="8"/>
        <v>2481</v>
      </c>
      <c r="K57" s="9">
        <f t="shared" si="9"/>
        <v>3141</v>
      </c>
      <c r="L57" s="9">
        <f t="shared" si="10"/>
        <v>3052</v>
      </c>
      <c r="M57" s="9">
        <f t="shared" si="11"/>
        <v>3134</v>
      </c>
      <c r="N57" s="9">
        <f t="shared" si="12"/>
        <v>569</v>
      </c>
      <c r="O57" s="9">
        <f t="shared" si="13"/>
        <v>2757</v>
      </c>
      <c r="P57" s="9">
        <f t="shared" si="14"/>
        <v>430</v>
      </c>
      <c r="Q57" s="9">
        <f t="shared" si="15"/>
        <v>597</v>
      </c>
      <c r="R57" s="9">
        <f t="shared" si="16"/>
        <v>5805</v>
      </c>
      <c r="S57" s="9">
        <f t="shared" si="17"/>
        <v>2268</v>
      </c>
      <c r="T57" s="9">
        <f t="shared" si="18"/>
        <v>3651</v>
      </c>
      <c r="U57" s="9">
        <f t="shared" si="19"/>
        <v>4299</v>
      </c>
      <c r="V57" s="9">
        <f t="shared" si="20"/>
        <v>3455</v>
      </c>
      <c r="W57" s="9">
        <f t="shared" si="21"/>
        <v>2828</v>
      </c>
      <c r="X57" s="9">
        <f t="shared" si="22"/>
        <v>3301</v>
      </c>
      <c r="Y57" s="9">
        <f t="shared" si="23"/>
        <v>1697</v>
      </c>
      <c r="Z57" s="9">
        <f t="shared" si="24"/>
        <v>3395</v>
      </c>
      <c r="AA57" s="9">
        <f t="shared" si="25"/>
        <v>5205</v>
      </c>
      <c r="AB57" s="9">
        <f t="shared" si="26"/>
        <v>6325</v>
      </c>
      <c r="AC57" s="9">
        <f t="shared" si="27"/>
        <v>6637</v>
      </c>
      <c r="AD57" s="9">
        <f t="shared" si="28"/>
        <v>932</v>
      </c>
      <c r="AE57" s="9">
        <f t="shared" si="29"/>
        <v>4451</v>
      </c>
      <c r="AF57" s="9">
        <f t="shared" si="30"/>
        <v>1049</v>
      </c>
      <c r="AG57" s="9">
        <f t="shared" si="31"/>
        <v>1678</v>
      </c>
      <c r="AH57" s="9">
        <f t="shared" si="32"/>
        <v>4244</v>
      </c>
      <c r="AI57" s="9">
        <f t="shared" si="33"/>
        <v>1956</v>
      </c>
      <c r="AJ57" s="9">
        <f t="shared" si="34"/>
        <v>4101</v>
      </c>
    </row>
    <row r="58" spans="1:36" ht="15">
      <c r="A58" s="9">
        <v>68</v>
      </c>
      <c r="B58" s="9">
        <f t="shared" si="0"/>
        <v>6090</v>
      </c>
      <c r="C58" s="9">
        <f t="shared" si="1"/>
        <v>2357</v>
      </c>
      <c r="D58" s="9">
        <f t="shared" si="2"/>
        <v>5817</v>
      </c>
      <c r="E58" s="9">
        <f t="shared" si="3"/>
        <v>3203</v>
      </c>
      <c r="F58" s="9">
        <f t="shared" si="4"/>
        <v>4432</v>
      </c>
      <c r="G58" s="9">
        <f t="shared" si="5"/>
        <v>3031</v>
      </c>
      <c r="H58" s="9">
        <f t="shared" si="6"/>
        <v>6685</v>
      </c>
      <c r="I58" s="9">
        <f t="shared" si="7"/>
        <v>3162</v>
      </c>
      <c r="J58" s="9">
        <f t="shared" si="8"/>
        <v>2595</v>
      </c>
      <c r="K58" s="9">
        <f t="shared" si="9"/>
        <v>3287</v>
      </c>
      <c r="L58" s="9">
        <f t="shared" si="10"/>
        <v>3189</v>
      </c>
      <c r="M58" s="9">
        <f t="shared" si="11"/>
        <v>3279</v>
      </c>
      <c r="N58" s="9">
        <f t="shared" si="12"/>
        <v>599</v>
      </c>
      <c r="O58" s="9">
        <f t="shared" si="13"/>
        <v>2883</v>
      </c>
      <c r="P58" s="9">
        <f t="shared" si="14"/>
        <v>450</v>
      </c>
      <c r="Q58" s="9">
        <f t="shared" si="15"/>
        <v>622</v>
      </c>
      <c r="R58" s="9">
        <f t="shared" si="16"/>
        <v>6079</v>
      </c>
      <c r="S58" s="9">
        <f t="shared" si="17"/>
        <v>2378</v>
      </c>
      <c r="T58" s="9">
        <f t="shared" si="18"/>
        <v>3779</v>
      </c>
      <c r="U58" s="9">
        <f t="shared" si="19"/>
        <v>4505</v>
      </c>
      <c r="V58" s="9">
        <f t="shared" si="20"/>
        <v>3623</v>
      </c>
      <c r="W58" s="9">
        <f t="shared" si="21"/>
        <v>2962</v>
      </c>
      <c r="X58" s="9">
        <f t="shared" si="22"/>
        <v>3450</v>
      </c>
      <c r="Y58" s="9">
        <f t="shared" si="23"/>
        <v>1766</v>
      </c>
      <c r="Z58" s="9">
        <f t="shared" si="24"/>
        <v>3575</v>
      </c>
      <c r="AA58" s="9">
        <f t="shared" si="25"/>
        <v>5463</v>
      </c>
      <c r="AB58" s="9">
        <f t="shared" si="26"/>
        <v>6631</v>
      </c>
      <c r="AC58" s="9">
        <f t="shared" si="27"/>
        <v>6928</v>
      </c>
      <c r="AD58" s="9">
        <f t="shared" si="28"/>
        <v>975</v>
      </c>
      <c r="AE58" s="9">
        <f t="shared" si="29"/>
        <v>4658</v>
      </c>
      <c r="AF58" s="9">
        <f t="shared" si="30"/>
        <v>1096</v>
      </c>
      <c r="AG58" s="9">
        <f t="shared" si="31"/>
        <v>1744</v>
      </c>
      <c r="AH58" s="9">
        <f t="shared" si="32"/>
        <v>4447</v>
      </c>
      <c r="AI58" s="9">
        <f t="shared" si="33"/>
        <v>2047</v>
      </c>
      <c r="AJ58" s="9">
        <f t="shared" si="34"/>
        <v>4289</v>
      </c>
    </row>
    <row r="59" spans="1:36" ht="15">
      <c r="A59" s="9">
        <v>69</v>
      </c>
      <c r="B59" s="9">
        <f t="shared" si="0"/>
        <v>6395</v>
      </c>
      <c r="C59" s="9">
        <f t="shared" si="1"/>
        <v>2465</v>
      </c>
      <c r="D59" s="9">
        <f t="shared" si="2"/>
        <v>6092</v>
      </c>
      <c r="E59" s="9">
        <f t="shared" si="3"/>
        <v>3355</v>
      </c>
      <c r="F59" s="9">
        <f t="shared" si="4"/>
        <v>4646</v>
      </c>
      <c r="G59" s="9">
        <f t="shared" si="5"/>
        <v>3176</v>
      </c>
      <c r="H59" s="9">
        <f t="shared" si="6"/>
        <v>7002</v>
      </c>
      <c r="I59" s="9">
        <f t="shared" si="7"/>
        <v>3307</v>
      </c>
      <c r="J59" s="9">
        <f t="shared" si="8"/>
        <v>2713</v>
      </c>
      <c r="K59" s="9">
        <f t="shared" si="9"/>
        <v>3437</v>
      </c>
      <c r="L59" s="9">
        <f t="shared" si="10"/>
        <v>3329</v>
      </c>
      <c r="M59" s="9">
        <f t="shared" si="11"/>
        <v>3428</v>
      </c>
      <c r="N59" s="9">
        <f t="shared" si="12"/>
        <v>631</v>
      </c>
      <c r="O59" s="9">
        <f t="shared" si="13"/>
        <v>3014</v>
      </c>
      <c r="P59" s="9">
        <f t="shared" si="14"/>
        <v>471</v>
      </c>
      <c r="Q59" s="9">
        <f t="shared" si="15"/>
        <v>648</v>
      </c>
      <c r="R59" s="9">
        <f t="shared" si="16"/>
        <v>6362</v>
      </c>
      <c r="S59" s="9">
        <f t="shared" si="17"/>
        <v>2492</v>
      </c>
      <c r="T59" s="9">
        <f t="shared" si="18"/>
        <v>3910</v>
      </c>
      <c r="U59" s="9">
        <f t="shared" si="19"/>
        <v>4717</v>
      </c>
      <c r="V59" s="9">
        <f t="shared" si="20"/>
        <v>3796</v>
      </c>
      <c r="W59" s="9">
        <f t="shared" si="21"/>
        <v>3100</v>
      </c>
      <c r="X59" s="9">
        <f t="shared" si="22"/>
        <v>3603</v>
      </c>
      <c r="Y59" s="9">
        <f t="shared" si="23"/>
        <v>1837</v>
      </c>
      <c r="Z59" s="9">
        <f t="shared" si="24"/>
        <v>3761</v>
      </c>
      <c r="AA59" s="9">
        <f t="shared" si="25"/>
        <v>5729</v>
      </c>
      <c r="AB59" s="9">
        <f t="shared" si="26"/>
        <v>6947</v>
      </c>
      <c r="AC59" s="9">
        <f t="shared" si="27"/>
        <v>7228</v>
      </c>
      <c r="AD59" s="9">
        <f t="shared" si="28"/>
        <v>1018</v>
      </c>
      <c r="AE59" s="9">
        <f t="shared" si="29"/>
        <v>4871</v>
      </c>
      <c r="AF59" s="9">
        <f t="shared" si="30"/>
        <v>1146</v>
      </c>
      <c r="AG59" s="9">
        <f t="shared" si="31"/>
        <v>1812</v>
      </c>
      <c r="AH59" s="9">
        <f t="shared" si="32"/>
        <v>4657</v>
      </c>
      <c r="AI59" s="9">
        <f t="shared" si="33"/>
        <v>2142</v>
      </c>
      <c r="AJ59" s="9">
        <f t="shared" si="34"/>
        <v>4484</v>
      </c>
    </row>
    <row r="60" spans="1:36" ht="15">
      <c r="A60" s="9">
        <v>70</v>
      </c>
      <c r="B60" s="9">
        <f t="shared" si="0"/>
        <v>6711</v>
      </c>
      <c r="C60" s="9">
        <f t="shared" si="1"/>
        <v>2576</v>
      </c>
      <c r="D60" s="9">
        <f t="shared" si="2"/>
        <v>6376</v>
      </c>
      <c r="E60" s="9">
        <f t="shared" si="3"/>
        <v>3513</v>
      </c>
      <c r="F60" s="9">
        <f t="shared" si="4"/>
        <v>4868</v>
      </c>
      <c r="G60" s="9">
        <f t="shared" si="5"/>
        <v>3326</v>
      </c>
      <c r="H60" s="9">
        <f t="shared" si="6"/>
        <v>7328</v>
      </c>
      <c r="I60" s="9">
        <f t="shared" si="7"/>
        <v>3457</v>
      </c>
      <c r="J60" s="9">
        <f t="shared" si="8"/>
        <v>2834</v>
      </c>
      <c r="K60" s="9">
        <f t="shared" si="9"/>
        <v>3591</v>
      </c>
      <c r="L60" s="9">
        <f t="shared" si="10"/>
        <v>3474</v>
      </c>
      <c r="M60" s="9">
        <f t="shared" si="11"/>
        <v>3582</v>
      </c>
      <c r="N60" s="9">
        <f t="shared" si="12"/>
        <v>663</v>
      </c>
      <c r="O60" s="9">
        <f t="shared" si="13"/>
        <v>3148</v>
      </c>
      <c r="P60" s="9">
        <f t="shared" si="14"/>
        <v>493</v>
      </c>
      <c r="Q60" s="9">
        <f t="shared" si="15"/>
        <v>675</v>
      </c>
      <c r="R60" s="9">
        <f t="shared" si="16"/>
        <v>6653</v>
      </c>
      <c r="S60" s="9">
        <f t="shared" si="17"/>
        <v>2609</v>
      </c>
      <c r="T60" s="9">
        <f t="shared" si="18"/>
        <v>4044</v>
      </c>
      <c r="U60" s="9">
        <f t="shared" si="19"/>
        <v>4937</v>
      </c>
      <c r="V60" s="9">
        <f t="shared" si="20"/>
        <v>3975</v>
      </c>
      <c r="W60" s="9">
        <f t="shared" si="21"/>
        <v>3243</v>
      </c>
      <c r="X60" s="9">
        <f t="shared" si="22"/>
        <v>3760</v>
      </c>
      <c r="Y60" s="9">
        <f t="shared" si="23"/>
        <v>1909</v>
      </c>
      <c r="Z60" s="9">
        <f t="shared" si="24"/>
        <v>3954</v>
      </c>
      <c r="AA60" s="9">
        <f t="shared" si="25"/>
        <v>6004</v>
      </c>
      <c r="AB60" s="9">
        <f t="shared" si="26"/>
        <v>7273</v>
      </c>
      <c r="AC60" s="9">
        <f t="shared" si="27"/>
        <v>7536</v>
      </c>
      <c r="AD60" s="9">
        <f t="shared" si="28"/>
        <v>1063</v>
      </c>
      <c r="AE60" s="9">
        <f t="shared" si="29"/>
        <v>5090</v>
      </c>
      <c r="AF60" s="9">
        <f t="shared" si="30"/>
        <v>1196</v>
      </c>
      <c r="AG60" s="9">
        <f t="shared" si="31"/>
        <v>1881</v>
      </c>
      <c r="AH60" s="9">
        <f t="shared" si="32"/>
        <v>4874</v>
      </c>
      <c r="AI60" s="9">
        <f t="shared" si="33"/>
        <v>2240</v>
      </c>
      <c r="AJ60" s="9">
        <f t="shared" si="34"/>
        <v>4683</v>
      </c>
    </row>
    <row r="61" spans="1:36" ht="15">
      <c r="A61" s="9">
        <v>71</v>
      </c>
      <c r="B61" s="9">
        <f t="shared" si="0"/>
        <v>7038</v>
      </c>
      <c r="C61" s="9">
        <f t="shared" si="1"/>
        <v>2691</v>
      </c>
      <c r="D61" s="9">
        <f t="shared" si="2"/>
        <v>6669</v>
      </c>
      <c r="E61" s="9">
        <f t="shared" si="3"/>
        <v>3675</v>
      </c>
      <c r="F61" s="9">
        <f t="shared" si="4"/>
        <v>5097</v>
      </c>
      <c r="G61" s="9">
        <f t="shared" si="5"/>
        <v>3482</v>
      </c>
      <c r="H61" s="9">
        <f t="shared" si="6"/>
        <v>7665</v>
      </c>
      <c r="I61" s="9">
        <f t="shared" si="7"/>
        <v>3611</v>
      </c>
      <c r="J61" s="9">
        <f t="shared" si="8"/>
        <v>2958</v>
      </c>
      <c r="K61" s="9">
        <f t="shared" si="9"/>
        <v>3750</v>
      </c>
      <c r="L61" s="9">
        <f t="shared" si="10"/>
        <v>3622</v>
      </c>
      <c r="M61" s="9">
        <f t="shared" si="11"/>
        <v>3741</v>
      </c>
      <c r="N61" s="9">
        <f t="shared" si="12"/>
        <v>697</v>
      </c>
      <c r="O61" s="9">
        <f t="shared" si="13"/>
        <v>3286</v>
      </c>
      <c r="P61" s="9">
        <f t="shared" si="14"/>
        <v>515</v>
      </c>
      <c r="Q61" s="9">
        <f t="shared" si="15"/>
        <v>702</v>
      </c>
      <c r="R61" s="9">
        <f t="shared" si="16"/>
        <v>6954</v>
      </c>
      <c r="S61" s="9">
        <f t="shared" si="17"/>
        <v>2730</v>
      </c>
      <c r="T61" s="9">
        <f t="shared" si="18"/>
        <v>4180</v>
      </c>
      <c r="U61" s="9">
        <f t="shared" si="19"/>
        <v>5163</v>
      </c>
      <c r="V61" s="9">
        <f t="shared" si="20"/>
        <v>4160</v>
      </c>
      <c r="W61" s="9">
        <f t="shared" si="21"/>
        <v>3390</v>
      </c>
      <c r="X61" s="9">
        <f t="shared" si="22"/>
        <v>3922</v>
      </c>
      <c r="Y61" s="9">
        <f t="shared" si="23"/>
        <v>1984</v>
      </c>
      <c r="Z61" s="9">
        <f t="shared" si="24"/>
        <v>4154</v>
      </c>
      <c r="AA61" s="9">
        <f t="shared" si="25"/>
        <v>6288</v>
      </c>
      <c r="AB61" s="9">
        <f t="shared" si="26"/>
        <v>7610</v>
      </c>
      <c r="AC61" s="9">
        <f t="shared" si="27"/>
        <v>7852</v>
      </c>
      <c r="AD61" s="9">
        <f t="shared" si="28"/>
        <v>1110</v>
      </c>
      <c r="AE61" s="9">
        <f t="shared" si="29"/>
        <v>5316</v>
      </c>
      <c r="AF61" s="9">
        <f t="shared" si="30"/>
        <v>1248</v>
      </c>
      <c r="AG61" s="9">
        <f t="shared" si="31"/>
        <v>1952</v>
      </c>
      <c r="AH61" s="9">
        <f t="shared" si="32"/>
        <v>5097</v>
      </c>
      <c r="AI61" s="9">
        <f t="shared" si="33"/>
        <v>2341</v>
      </c>
      <c r="AJ61" s="9">
        <f t="shared" si="34"/>
        <v>4889</v>
      </c>
    </row>
    <row r="62" spans="1:36" ht="15">
      <c r="A62" s="9">
        <v>72</v>
      </c>
      <c r="B62" s="9">
        <f t="shared" si="0"/>
        <v>7375</v>
      </c>
      <c r="C62" s="9">
        <f t="shared" si="1"/>
        <v>2808</v>
      </c>
      <c r="D62" s="9">
        <f t="shared" si="2"/>
        <v>6970</v>
      </c>
      <c r="E62" s="9">
        <f t="shared" si="3"/>
        <v>3842</v>
      </c>
      <c r="F62" s="9">
        <f t="shared" si="4"/>
        <v>5333</v>
      </c>
      <c r="G62" s="9">
        <f t="shared" si="5"/>
        <v>3641</v>
      </c>
      <c r="H62" s="9">
        <f t="shared" si="6"/>
        <v>8012</v>
      </c>
      <c r="I62" s="9">
        <f t="shared" si="7"/>
        <v>3770</v>
      </c>
      <c r="J62" s="9">
        <f t="shared" si="8"/>
        <v>3087</v>
      </c>
      <c r="K62" s="9">
        <f t="shared" si="9"/>
        <v>3914</v>
      </c>
      <c r="L62" s="9">
        <f t="shared" si="10"/>
        <v>3775</v>
      </c>
      <c r="M62" s="9">
        <f t="shared" si="11"/>
        <v>3904</v>
      </c>
      <c r="N62" s="9">
        <f t="shared" si="12"/>
        <v>732</v>
      </c>
      <c r="O62" s="9">
        <f t="shared" si="13"/>
        <v>3428</v>
      </c>
      <c r="P62" s="9">
        <f t="shared" si="14"/>
        <v>538</v>
      </c>
      <c r="Q62" s="9">
        <f t="shared" si="15"/>
        <v>730</v>
      </c>
      <c r="R62" s="9">
        <f t="shared" si="16"/>
        <v>7263</v>
      </c>
      <c r="S62" s="9">
        <f t="shared" si="17"/>
        <v>2855</v>
      </c>
      <c r="T62" s="9">
        <f t="shared" si="18"/>
        <v>4319</v>
      </c>
      <c r="U62" s="9">
        <f t="shared" si="19"/>
        <v>5396</v>
      </c>
      <c r="V62" s="9">
        <f t="shared" si="20"/>
        <v>4350</v>
      </c>
      <c r="W62" s="9">
        <f t="shared" si="21"/>
        <v>3542</v>
      </c>
      <c r="X62" s="9">
        <f t="shared" si="22"/>
        <v>4088</v>
      </c>
      <c r="Y62" s="9">
        <f t="shared" si="23"/>
        <v>2060</v>
      </c>
      <c r="Z62" s="9">
        <f t="shared" si="24"/>
        <v>4361</v>
      </c>
      <c r="AA62" s="9">
        <f t="shared" si="25"/>
        <v>6582</v>
      </c>
      <c r="AB62" s="9">
        <f t="shared" si="26"/>
        <v>7957</v>
      </c>
      <c r="AC62" s="9">
        <f t="shared" si="27"/>
        <v>8177</v>
      </c>
      <c r="AD62" s="9">
        <f t="shared" si="28"/>
        <v>1157</v>
      </c>
      <c r="AE62" s="9">
        <f t="shared" si="29"/>
        <v>5548</v>
      </c>
      <c r="AF62" s="9">
        <f t="shared" si="30"/>
        <v>1302</v>
      </c>
      <c r="AG62" s="9">
        <f t="shared" si="31"/>
        <v>2024</v>
      </c>
      <c r="AH62" s="9">
        <f t="shared" si="32"/>
        <v>5327</v>
      </c>
      <c r="AI62" s="9">
        <f t="shared" si="33"/>
        <v>2444</v>
      </c>
      <c r="AJ62" s="9">
        <f t="shared" si="34"/>
        <v>5101</v>
      </c>
    </row>
    <row r="63" spans="1:36" ht="15">
      <c r="A63" s="9">
        <v>73</v>
      </c>
      <c r="B63" s="9">
        <f t="shared" si="0"/>
        <v>7724</v>
      </c>
      <c r="C63" s="9">
        <f t="shared" si="1"/>
        <v>2930</v>
      </c>
      <c r="D63" s="9">
        <f t="shared" si="2"/>
        <v>7281</v>
      </c>
      <c r="E63" s="9">
        <f t="shared" si="3"/>
        <v>4014</v>
      </c>
      <c r="F63" s="9">
        <f t="shared" si="4"/>
        <v>5577</v>
      </c>
      <c r="G63" s="9">
        <f t="shared" si="5"/>
        <v>3806</v>
      </c>
      <c r="H63" s="9">
        <f t="shared" si="6"/>
        <v>8370</v>
      </c>
      <c r="I63" s="9">
        <f t="shared" si="7"/>
        <v>3934</v>
      </c>
      <c r="J63" s="9">
        <f t="shared" si="8"/>
        <v>3218</v>
      </c>
      <c r="K63" s="9">
        <f t="shared" si="9"/>
        <v>4082</v>
      </c>
      <c r="L63" s="9">
        <f t="shared" si="10"/>
        <v>3932</v>
      </c>
      <c r="M63" s="9">
        <f t="shared" si="11"/>
        <v>4072</v>
      </c>
      <c r="N63" s="9">
        <f t="shared" si="12"/>
        <v>768</v>
      </c>
      <c r="O63" s="9">
        <f t="shared" si="13"/>
        <v>3575</v>
      </c>
      <c r="P63" s="9">
        <f t="shared" si="14"/>
        <v>561</v>
      </c>
      <c r="Q63" s="9">
        <f t="shared" si="15"/>
        <v>758</v>
      </c>
      <c r="R63" s="9">
        <f t="shared" si="16"/>
        <v>7582</v>
      </c>
      <c r="S63" s="9">
        <f t="shared" si="17"/>
        <v>2984</v>
      </c>
      <c r="T63" s="9">
        <f t="shared" si="18"/>
        <v>4461</v>
      </c>
      <c r="U63" s="9">
        <f t="shared" si="19"/>
        <v>5636</v>
      </c>
      <c r="V63" s="9">
        <f t="shared" si="20"/>
        <v>4546</v>
      </c>
      <c r="W63" s="9">
        <f t="shared" si="21"/>
        <v>3698</v>
      </c>
      <c r="X63" s="9">
        <f t="shared" si="22"/>
        <v>4259</v>
      </c>
      <c r="Y63" s="9">
        <f t="shared" si="23"/>
        <v>2138</v>
      </c>
      <c r="Z63" s="9">
        <f t="shared" si="24"/>
        <v>4576</v>
      </c>
      <c r="AA63" s="9">
        <f t="shared" si="25"/>
        <v>6884</v>
      </c>
      <c r="AB63" s="9">
        <f t="shared" si="26"/>
        <v>8315</v>
      </c>
      <c r="AC63" s="9">
        <f t="shared" si="27"/>
        <v>8511</v>
      </c>
      <c r="AD63" s="9">
        <f t="shared" si="28"/>
        <v>1206</v>
      </c>
      <c r="AE63" s="9">
        <f t="shared" si="29"/>
        <v>5787</v>
      </c>
      <c r="AF63" s="9">
        <f t="shared" si="30"/>
        <v>1357</v>
      </c>
      <c r="AG63" s="9">
        <f t="shared" si="31"/>
        <v>2098</v>
      </c>
      <c r="AH63" s="9">
        <f t="shared" si="32"/>
        <v>5565</v>
      </c>
      <c r="AI63" s="9">
        <f t="shared" si="33"/>
        <v>2551</v>
      </c>
      <c r="AJ63" s="9">
        <f t="shared" si="34"/>
        <v>5318</v>
      </c>
    </row>
    <row r="64" spans="1:36" ht="15">
      <c r="A64" s="9">
        <v>74</v>
      </c>
      <c r="B64" s="9">
        <f t="shared" si="0"/>
        <v>8085</v>
      </c>
      <c r="C64" s="9">
        <f t="shared" si="1"/>
        <v>3055</v>
      </c>
      <c r="D64" s="9">
        <f t="shared" si="2"/>
        <v>7601</v>
      </c>
      <c r="E64" s="9">
        <f t="shared" si="3"/>
        <v>4192</v>
      </c>
      <c r="F64" s="9">
        <f t="shared" si="4"/>
        <v>5828</v>
      </c>
      <c r="G64" s="9">
        <f t="shared" si="5"/>
        <v>3976</v>
      </c>
      <c r="H64" s="9">
        <f t="shared" si="6"/>
        <v>8738</v>
      </c>
      <c r="I64" s="9">
        <f t="shared" si="7"/>
        <v>4102</v>
      </c>
      <c r="J64" s="9">
        <f t="shared" si="8"/>
        <v>3354</v>
      </c>
      <c r="K64" s="9">
        <f t="shared" si="9"/>
        <v>4255</v>
      </c>
      <c r="L64" s="9">
        <f t="shared" si="10"/>
        <v>4093</v>
      </c>
      <c r="M64" s="9">
        <f t="shared" si="11"/>
        <v>4245</v>
      </c>
      <c r="N64" s="9">
        <f t="shared" si="12"/>
        <v>806</v>
      </c>
      <c r="O64" s="9">
        <f t="shared" si="13"/>
        <v>3725</v>
      </c>
      <c r="P64" s="9">
        <f t="shared" si="14"/>
        <v>586</v>
      </c>
      <c r="Q64" s="9">
        <f t="shared" si="15"/>
        <v>788</v>
      </c>
      <c r="R64" s="9">
        <f t="shared" si="16"/>
        <v>7910</v>
      </c>
      <c r="S64" s="9">
        <f t="shared" si="17"/>
        <v>3117</v>
      </c>
      <c r="T64" s="9">
        <f t="shared" si="18"/>
        <v>4605</v>
      </c>
      <c r="U64" s="9">
        <f t="shared" si="19"/>
        <v>5884</v>
      </c>
      <c r="V64" s="9">
        <f t="shared" si="20"/>
        <v>4749</v>
      </c>
      <c r="W64" s="9">
        <f t="shared" si="21"/>
        <v>3859</v>
      </c>
      <c r="X64" s="9">
        <f t="shared" si="22"/>
        <v>4435</v>
      </c>
      <c r="Y64" s="9">
        <f t="shared" si="23"/>
        <v>2217</v>
      </c>
      <c r="Z64" s="9">
        <f t="shared" si="24"/>
        <v>4798</v>
      </c>
      <c r="AA64" s="9">
        <f t="shared" si="25"/>
        <v>7197</v>
      </c>
      <c r="AB64" s="9">
        <f t="shared" si="26"/>
        <v>8684</v>
      </c>
      <c r="AC64" s="9">
        <f t="shared" si="27"/>
        <v>8853</v>
      </c>
      <c r="AD64" s="9">
        <f t="shared" si="28"/>
        <v>1256</v>
      </c>
      <c r="AE64" s="9">
        <f t="shared" si="29"/>
        <v>6033</v>
      </c>
      <c r="AF64" s="9">
        <f t="shared" si="30"/>
        <v>1414</v>
      </c>
      <c r="AG64" s="9">
        <f t="shared" si="31"/>
        <v>2173</v>
      </c>
      <c r="AH64" s="9">
        <f t="shared" si="32"/>
        <v>5809</v>
      </c>
      <c r="AI64" s="9">
        <f t="shared" si="33"/>
        <v>2661</v>
      </c>
      <c r="AJ64" s="9">
        <f t="shared" si="34"/>
        <v>5542</v>
      </c>
    </row>
    <row r="65" spans="1:36" ht="15">
      <c r="A65" s="9">
        <v>75</v>
      </c>
      <c r="B65" s="9">
        <f t="shared" si="0"/>
        <v>8457</v>
      </c>
      <c r="C65" s="9">
        <f t="shared" si="1"/>
        <v>3183</v>
      </c>
      <c r="D65" s="9">
        <f t="shared" si="2"/>
        <v>7931</v>
      </c>
      <c r="E65" s="9">
        <f t="shared" si="3"/>
        <v>4375</v>
      </c>
      <c r="F65" s="9">
        <f t="shared" si="4"/>
        <v>6087</v>
      </c>
      <c r="G65" s="9">
        <f t="shared" si="5"/>
        <v>4152</v>
      </c>
      <c r="H65" s="9">
        <f t="shared" si="6"/>
        <v>9118</v>
      </c>
      <c r="I65" s="9">
        <f t="shared" si="7"/>
        <v>4275</v>
      </c>
      <c r="J65" s="9">
        <f t="shared" si="8"/>
        <v>3493</v>
      </c>
      <c r="K65" s="9">
        <f t="shared" si="9"/>
        <v>4433</v>
      </c>
      <c r="L65" s="9">
        <f t="shared" si="10"/>
        <v>4259</v>
      </c>
      <c r="M65" s="9">
        <f t="shared" si="11"/>
        <v>4422</v>
      </c>
      <c r="N65" s="9">
        <f t="shared" si="12"/>
        <v>844</v>
      </c>
      <c r="O65" s="9">
        <f t="shared" si="13"/>
        <v>3879</v>
      </c>
      <c r="P65" s="9">
        <f t="shared" si="14"/>
        <v>610</v>
      </c>
      <c r="Q65" s="9">
        <f t="shared" si="15"/>
        <v>818</v>
      </c>
      <c r="R65" s="9">
        <f t="shared" si="16"/>
        <v>8248</v>
      </c>
      <c r="S65" s="9">
        <f t="shared" si="17"/>
        <v>3254</v>
      </c>
      <c r="T65" s="9">
        <f t="shared" si="18"/>
        <v>4751</v>
      </c>
      <c r="U65" s="9">
        <f t="shared" si="19"/>
        <v>6139</v>
      </c>
      <c r="V65" s="9">
        <f t="shared" si="20"/>
        <v>4957</v>
      </c>
      <c r="W65" s="9">
        <f t="shared" si="21"/>
        <v>4025</v>
      </c>
      <c r="X65" s="9">
        <f t="shared" si="22"/>
        <v>4616</v>
      </c>
      <c r="Y65" s="9">
        <f t="shared" si="23"/>
        <v>2299</v>
      </c>
      <c r="Z65" s="9">
        <f t="shared" si="24"/>
        <v>5027</v>
      </c>
      <c r="AA65" s="9">
        <f t="shared" si="25"/>
        <v>7518</v>
      </c>
      <c r="AB65" s="9">
        <f t="shared" si="26"/>
        <v>9063</v>
      </c>
      <c r="AC65" s="9">
        <f t="shared" si="27"/>
        <v>9205</v>
      </c>
      <c r="AD65" s="9">
        <f t="shared" si="28"/>
        <v>1308</v>
      </c>
      <c r="AE65" s="9">
        <f t="shared" si="29"/>
        <v>6286</v>
      </c>
      <c r="AF65" s="9">
        <f t="shared" si="30"/>
        <v>1472</v>
      </c>
      <c r="AG65" s="9">
        <f t="shared" si="31"/>
        <v>2251</v>
      </c>
      <c r="AH65" s="9">
        <f t="shared" si="32"/>
        <v>6061</v>
      </c>
      <c r="AI65" s="9">
        <f t="shared" si="33"/>
        <v>2774</v>
      </c>
      <c r="AJ65" s="9">
        <f t="shared" si="34"/>
        <v>5772</v>
      </c>
    </row>
    <row r="66" spans="1:36" ht="15">
      <c r="A66" s="9">
        <v>76</v>
      </c>
      <c r="B66" s="9">
        <f t="shared" si="0"/>
        <v>8840</v>
      </c>
      <c r="C66" s="9">
        <f t="shared" si="1"/>
        <v>3315</v>
      </c>
      <c r="D66" s="9">
        <f t="shared" si="2"/>
        <v>8270</v>
      </c>
      <c r="E66" s="9">
        <f t="shared" si="3"/>
        <v>4563</v>
      </c>
      <c r="F66" s="9">
        <f t="shared" si="4"/>
        <v>6354</v>
      </c>
      <c r="G66" s="9">
        <f t="shared" si="5"/>
        <v>4332</v>
      </c>
      <c r="H66" s="9">
        <f t="shared" si="6"/>
        <v>9508</v>
      </c>
      <c r="I66" s="9">
        <f t="shared" si="7"/>
        <v>4453</v>
      </c>
      <c r="J66" s="9">
        <f t="shared" si="8"/>
        <v>3637</v>
      </c>
      <c r="K66" s="9">
        <f t="shared" si="9"/>
        <v>4616</v>
      </c>
      <c r="L66" s="9">
        <f t="shared" si="10"/>
        <v>4429</v>
      </c>
      <c r="M66" s="9">
        <f t="shared" si="11"/>
        <v>4605</v>
      </c>
      <c r="N66" s="9">
        <f t="shared" si="12"/>
        <v>884</v>
      </c>
      <c r="O66" s="9">
        <f t="shared" si="13"/>
        <v>4038</v>
      </c>
      <c r="P66" s="9">
        <f t="shared" si="14"/>
        <v>636</v>
      </c>
      <c r="Q66" s="9">
        <f t="shared" si="15"/>
        <v>849</v>
      </c>
      <c r="R66" s="9">
        <f t="shared" si="16"/>
        <v>8596</v>
      </c>
      <c r="S66" s="9">
        <f t="shared" si="17"/>
        <v>3395</v>
      </c>
      <c r="T66" s="9">
        <f t="shared" si="18"/>
        <v>4901</v>
      </c>
      <c r="U66" s="9">
        <f t="shared" si="19"/>
        <v>6401</v>
      </c>
      <c r="V66" s="9">
        <f t="shared" si="20"/>
        <v>5172</v>
      </c>
      <c r="W66" s="9">
        <f t="shared" si="21"/>
        <v>4195</v>
      </c>
      <c r="X66" s="9">
        <f t="shared" si="22"/>
        <v>4801</v>
      </c>
      <c r="Y66" s="9">
        <f t="shared" si="23"/>
        <v>2382</v>
      </c>
      <c r="Z66" s="9">
        <f t="shared" si="24"/>
        <v>5264</v>
      </c>
      <c r="AA66" s="9">
        <f t="shared" si="25"/>
        <v>7850</v>
      </c>
      <c r="AB66" s="9">
        <f t="shared" si="26"/>
        <v>9454</v>
      </c>
      <c r="AC66" s="9">
        <f t="shared" si="27"/>
        <v>9565</v>
      </c>
      <c r="AD66" s="9">
        <f t="shared" si="28"/>
        <v>1361</v>
      </c>
      <c r="AE66" s="9">
        <f t="shared" si="29"/>
        <v>6546</v>
      </c>
      <c r="AF66" s="9">
        <f t="shared" si="30"/>
        <v>1532</v>
      </c>
      <c r="AG66" s="9">
        <f t="shared" si="31"/>
        <v>2329</v>
      </c>
      <c r="AH66" s="9">
        <f t="shared" si="32"/>
        <v>6320</v>
      </c>
      <c r="AI66" s="9">
        <f t="shared" si="33"/>
        <v>2890</v>
      </c>
      <c r="AJ66" s="9">
        <f t="shared" si="34"/>
        <v>6009</v>
      </c>
    </row>
    <row r="67" spans="1:36" ht="15">
      <c r="A67" s="9">
        <v>77</v>
      </c>
      <c r="B67" s="9">
        <f t="shared" si="0"/>
        <v>9236</v>
      </c>
      <c r="C67" s="9">
        <f t="shared" si="1"/>
        <v>3451</v>
      </c>
      <c r="D67" s="9">
        <f t="shared" si="2"/>
        <v>8619</v>
      </c>
      <c r="E67" s="9">
        <f t="shared" si="3"/>
        <v>4756</v>
      </c>
      <c r="F67" s="9">
        <f t="shared" si="4"/>
        <v>6628</v>
      </c>
      <c r="G67" s="9">
        <f t="shared" si="5"/>
        <v>4518</v>
      </c>
      <c r="H67" s="9">
        <f t="shared" si="6"/>
        <v>9910</v>
      </c>
      <c r="I67" s="9">
        <f t="shared" si="7"/>
        <v>4636</v>
      </c>
      <c r="J67" s="9">
        <f t="shared" si="8"/>
        <v>3784</v>
      </c>
      <c r="K67" s="9">
        <f t="shared" si="9"/>
        <v>4804</v>
      </c>
      <c r="L67" s="9">
        <f t="shared" si="10"/>
        <v>4603</v>
      </c>
      <c r="M67" s="9">
        <f t="shared" si="11"/>
        <v>4792</v>
      </c>
      <c r="N67" s="9">
        <f t="shared" si="12"/>
        <v>926</v>
      </c>
      <c r="O67" s="9">
        <f t="shared" si="13"/>
        <v>4201</v>
      </c>
      <c r="P67" s="9">
        <f t="shared" si="14"/>
        <v>663</v>
      </c>
      <c r="Q67" s="9">
        <f t="shared" si="15"/>
        <v>880</v>
      </c>
      <c r="R67" s="9">
        <f t="shared" si="16"/>
        <v>8953</v>
      </c>
      <c r="S67" s="9">
        <f t="shared" si="17"/>
        <v>3540</v>
      </c>
      <c r="T67" s="9">
        <f t="shared" si="18"/>
        <v>5053</v>
      </c>
      <c r="U67" s="9">
        <f t="shared" si="19"/>
        <v>6671</v>
      </c>
      <c r="V67" s="9">
        <f t="shared" si="20"/>
        <v>5393</v>
      </c>
      <c r="W67" s="9">
        <f t="shared" si="21"/>
        <v>4371</v>
      </c>
      <c r="X67" s="9">
        <f t="shared" si="22"/>
        <v>4991</v>
      </c>
      <c r="Y67" s="9">
        <f t="shared" si="23"/>
        <v>2468</v>
      </c>
      <c r="Z67" s="9">
        <f t="shared" si="24"/>
        <v>5509</v>
      </c>
      <c r="AA67" s="9">
        <f t="shared" si="25"/>
        <v>8192</v>
      </c>
      <c r="AB67" s="9">
        <f t="shared" si="26"/>
        <v>9857</v>
      </c>
      <c r="AC67" s="9">
        <f t="shared" si="27"/>
        <v>9935</v>
      </c>
      <c r="AD67" s="9">
        <f t="shared" si="28"/>
        <v>1415</v>
      </c>
      <c r="AE67" s="9">
        <f t="shared" si="29"/>
        <v>6813</v>
      </c>
      <c r="AF67" s="9">
        <f t="shared" si="30"/>
        <v>1593</v>
      </c>
      <c r="AG67" s="9">
        <f t="shared" si="31"/>
        <v>2410</v>
      </c>
      <c r="AH67" s="9">
        <f t="shared" si="32"/>
        <v>6586</v>
      </c>
      <c r="AI67" s="9">
        <f t="shared" si="33"/>
        <v>3010</v>
      </c>
      <c r="AJ67" s="9">
        <f t="shared" si="34"/>
        <v>6251</v>
      </c>
    </row>
    <row r="68" spans="1:36" ht="15">
      <c r="A68" s="9">
        <v>78</v>
      </c>
      <c r="B68" s="9">
        <f t="shared" si="0"/>
        <v>9644</v>
      </c>
      <c r="C68" s="9">
        <f t="shared" si="1"/>
        <v>3590</v>
      </c>
      <c r="D68" s="9">
        <f t="shared" si="2"/>
        <v>8978</v>
      </c>
      <c r="E68" s="9">
        <f t="shared" si="3"/>
        <v>4956</v>
      </c>
      <c r="F68" s="9">
        <f t="shared" si="4"/>
        <v>6911</v>
      </c>
      <c r="G68" s="9">
        <f t="shared" si="5"/>
        <v>4709</v>
      </c>
      <c r="H68" s="9">
        <f t="shared" si="6"/>
        <v>10324</v>
      </c>
      <c r="I68" s="9">
        <f t="shared" si="7"/>
        <v>4823</v>
      </c>
      <c r="J68" s="9">
        <f t="shared" si="8"/>
        <v>3935</v>
      </c>
      <c r="K68" s="9">
        <f t="shared" si="9"/>
        <v>4997</v>
      </c>
      <c r="L68" s="9">
        <f t="shared" si="10"/>
        <v>4782</v>
      </c>
      <c r="M68" s="9">
        <f t="shared" si="11"/>
        <v>4984</v>
      </c>
      <c r="N68" s="9">
        <f t="shared" si="12"/>
        <v>969</v>
      </c>
      <c r="O68" s="9">
        <f t="shared" si="13"/>
        <v>4369</v>
      </c>
      <c r="P68" s="9">
        <f t="shared" si="14"/>
        <v>690</v>
      </c>
      <c r="Q68" s="9">
        <f t="shared" si="15"/>
        <v>912</v>
      </c>
      <c r="R68" s="9">
        <f t="shared" si="16"/>
        <v>9320</v>
      </c>
      <c r="S68" s="9">
        <f t="shared" si="17"/>
        <v>3689</v>
      </c>
      <c r="T68" s="9">
        <f t="shared" si="18"/>
        <v>5207</v>
      </c>
      <c r="U68" s="9">
        <f t="shared" si="19"/>
        <v>6949</v>
      </c>
      <c r="V68" s="9">
        <f t="shared" si="20"/>
        <v>5621</v>
      </c>
      <c r="W68" s="9">
        <f t="shared" si="21"/>
        <v>4551</v>
      </c>
      <c r="X68" s="9">
        <f t="shared" si="22"/>
        <v>5186</v>
      </c>
      <c r="Y68" s="9">
        <f t="shared" si="23"/>
        <v>2555</v>
      </c>
      <c r="Z68" s="9">
        <f t="shared" si="24"/>
        <v>5762</v>
      </c>
      <c r="AA68" s="9">
        <f t="shared" si="25"/>
        <v>8544</v>
      </c>
      <c r="AB68" s="9">
        <f t="shared" si="26"/>
        <v>10271</v>
      </c>
      <c r="AC68" s="9">
        <f t="shared" si="27"/>
        <v>10314</v>
      </c>
      <c r="AD68" s="9">
        <f t="shared" si="28"/>
        <v>1471</v>
      </c>
      <c r="AE68" s="9">
        <f t="shared" si="29"/>
        <v>7088</v>
      </c>
      <c r="AF68" s="9">
        <f t="shared" si="30"/>
        <v>1656</v>
      </c>
      <c r="AG68" s="9">
        <f t="shared" si="31"/>
        <v>2492</v>
      </c>
      <c r="AH68" s="9">
        <f t="shared" si="32"/>
        <v>6860</v>
      </c>
      <c r="AI68" s="9">
        <f t="shared" si="33"/>
        <v>3133</v>
      </c>
      <c r="AJ68" s="9">
        <f t="shared" si="34"/>
        <v>6501</v>
      </c>
    </row>
    <row r="69" spans="1:36" ht="15">
      <c r="A69" s="9">
        <v>79</v>
      </c>
      <c r="B69" s="9">
        <f t="shared" si="0"/>
        <v>10065</v>
      </c>
      <c r="C69" s="9">
        <f t="shared" si="1"/>
        <v>3733</v>
      </c>
      <c r="D69" s="9">
        <f t="shared" si="2"/>
        <v>9347</v>
      </c>
      <c r="E69" s="9">
        <f t="shared" si="3"/>
        <v>5161</v>
      </c>
      <c r="F69" s="9">
        <f t="shared" si="4"/>
        <v>7202</v>
      </c>
      <c r="G69" s="9">
        <f t="shared" si="5"/>
        <v>4906</v>
      </c>
      <c r="H69" s="9">
        <f t="shared" si="6"/>
        <v>10749</v>
      </c>
      <c r="I69" s="9">
        <f t="shared" si="7"/>
        <v>5016</v>
      </c>
      <c r="J69" s="9">
        <f t="shared" si="8"/>
        <v>4090</v>
      </c>
      <c r="K69" s="9">
        <f t="shared" si="9"/>
        <v>5195</v>
      </c>
      <c r="L69" s="9">
        <f t="shared" si="10"/>
        <v>4965</v>
      </c>
      <c r="M69" s="9">
        <f t="shared" si="11"/>
        <v>5182</v>
      </c>
      <c r="N69" s="9">
        <f t="shared" si="12"/>
        <v>1013</v>
      </c>
      <c r="O69" s="9">
        <f t="shared" si="13"/>
        <v>4540</v>
      </c>
      <c r="P69" s="9">
        <f t="shared" si="14"/>
        <v>718</v>
      </c>
      <c r="Q69" s="9">
        <f t="shared" si="15"/>
        <v>945</v>
      </c>
      <c r="R69" s="9">
        <f t="shared" si="16"/>
        <v>9697</v>
      </c>
      <c r="S69" s="9">
        <f t="shared" si="17"/>
        <v>3843</v>
      </c>
      <c r="T69" s="9">
        <f t="shared" si="18"/>
        <v>5364</v>
      </c>
      <c r="U69" s="9">
        <f t="shared" si="19"/>
        <v>7234</v>
      </c>
      <c r="V69" s="9">
        <f t="shared" si="20"/>
        <v>5855</v>
      </c>
      <c r="W69" s="9">
        <f t="shared" si="21"/>
        <v>4736</v>
      </c>
      <c r="X69" s="9">
        <f t="shared" si="22"/>
        <v>5386</v>
      </c>
      <c r="Y69" s="9">
        <f t="shared" si="23"/>
        <v>2644</v>
      </c>
      <c r="Z69" s="9">
        <f t="shared" si="24"/>
        <v>6023</v>
      </c>
      <c r="AA69" s="9">
        <f t="shared" si="25"/>
        <v>8906</v>
      </c>
      <c r="AB69" s="9">
        <f t="shared" si="26"/>
        <v>10697</v>
      </c>
      <c r="AC69" s="9">
        <f t="shared" si="27"/>
        <v>10702</v>
      </c>
      <c r="AD69" s="9">
        <f t="shared" si="28"/>
        <v>1528</v>
      </c>
      <c r="AE69" s="9">
        <f t="shared" si="29"/>
        <v>7369</v>
      </c>
      <c r="AF69" s="9">
        <f t="shared" si="30"/>
        <v>1721</v>
      </c>
      <c r="AG69" s="9">
        <f t="shared" si="31"/>
        <v>2576</v>
      </c>
      <c r="AH69" s="9">
        <f t="shared" si="32"/>
        <v>7142</v>
      </c>
      <c r="AI69" s="9">
        <f t="shared" si="33"/>
        <v>3259</v>
      </c>
      <c r="AJ69" s="9">
        <f t="shared" si="34"/>
        <v>6756</v>
      </c>
    </row>
    <row r="70" spans="1:36" ht="15">
      <c r="A70" s="9">
        <v>80</v>
      </c>
      <c r="B70" s="9">
        <f t="shared" si="0"/>
        <v>10498</v>
      </c>
      <c r="C70" s="9">
        <f t="shared" si="1"/>
        <v>3880</v>
      </c>
      <c r="D70" s="9">
        <f t="shared" si="2"/>
        <v>9727</v>
      </c>
      <c r="E70" s="9">
        <f t="shared" si="3"/>
        <v>5371</v>
      </c>
      <c r="F70" s="9">
        <f t="shared" si="4"/>
        <v>7502</v>
      </c>
      <c r="G70" s="9">
        <f t="shared" si="5"/>
        <v>5108</v>
      </c>
      <c r="H70" s="9">
        <f t="shared" si="6"/>
        <v>11186</v>
      </c>
      <c r="I70" s="9">
        <f t="shared" si="7"/>
        <v>5214</v>
      </c>
      <c r="J70" s="9">
        <f t="shared" si="8"/>
        <v>4249</v>
      </c>
      <c r="K70" s="9">
        <f t="shared" si="9"/>
        <v>5399</v>
      </c>
      <c r="L70" s="9">
        <f t="shared" si="10"/>
        <v>5153</v>
      </c>
      <c r="M70" s="9">
        <f t="shared" si="11"/>
        <v>5385</v>
      </c>
      <c r="N70" s="9">
        <f t="shared" si="12"/>
        <v>1058</v>
      </c>
      <c r="O70" s="9">
        <f t="shared" si="13"/>
        <v>4717</v>
      </c>
      <c r="P70" s="9">
        <f t="shared" si="14"/>
        <v>746</v>
      </c>
      <c r="Q70" s="9">
        <f t="shared" si="15"/>
        <v>979</v>
      </c>
      <c r="R70" s="9">
        <f t="shared" si="16"/>
        <v>10085</v>
      </c>
      <c r="S70" s="9">
        <f t="shared" si="17"/>
        <v>4001</v>
      </c>
      <c r="T70" s="9">
        <f t="shared" si="18"/>
        <v>5524</v>
      </c>
      <c r="U70" s="9">
        <f t="shared" si="19"/>
        <v>7527</v>
      </c>
      <c r="V70" s="9">
        <f t="shared" si="20"/>
        <v>6095</v>
      </c>
      <c r="W70" s="9">
        <f t="shared" si="21"/>
        <v>4926</v>
      </c>
      <c r="X70" s="9">
        <f t="shared" si="22"/>
        <v>5591</v>
      </c>
      <c r="Y70" s="9">
        <f t="shared" si="23"/>
        <v>2735</v>
      </c>
      <c r="Z70" s="9">
        <f t="shared" si="24"/>
        <v>6293</v>
      </c>
      <c r="AA70" s="9">
        <f t="shared" si="25"/>
        <v>9279</v>
      </c>
      <c r="AB70" s="9">
        <f t="shared" si="26"/>
        <v>11135</v>
      </c>
      <c r="AC70" s="9">
        <f t="shared" si="27"/>
        <v>11099</v>
      </c>
      <c r="AD70" s="9">
        <f t="shared" si="28"/>
        <v>1587</v>
      </c>
      <c r="AE70" s="9">
        <f t="shared" si="29"/>
        <v>7659</v>
      </c>
      <c r="AF70" s="9">
        <f t="shared" si="30"/>
        <v>1787</v>
      </c>
      <c r="AG70" s="9">
        <f t="shared" si="31"/>
        <v>2662</v>
      </c>
      <c r="AH70" s="9">
        <f t="shared" si="32"/>
        <v>7432</v>
      </c>
      <c r="AI70" s="9">
        <f t="shared" si="33"/>
        <v>3388</v>
      </c>
      <c r="AJ70" s="9">
        <f t="shared" si="34"/>
        <v>7019</v>
      </c>
    </row>
    <row r="71" spans="1:36" ht="15">
      <c r="A71" s="9">
        <v>81</v>
      </c>
      <c r="B71" s="9">
        <f t="shared" si="0"/>
        <v>10945</v>
      </c>
      <c r="C71" s="9">
        <f t="shared" si="1"/>
        <v>4031</v>
      </c>
      <c r="D71" s="9">
        <f t="shared" si="2"/>
        <v>10117</v>
      </c>
      <c r="E71" s="9">
        <f t="shared" si="3"/>
        <v>5588</v>
      </c>
      <c r="F71" s="9">
        <f t="shared" si="4"/>
        <v>7810</v>
      </c>
      <c r="G71" s="9">
        <f t="shared" si="5"/>
        <v>5316</v>
      </c>
      <c r="H71" s="9">
        <f t="shared" si="6"/>
        <v>11634</v>
      </c>
      <c r="I71" s="9">
        <f t="shared" si="7"/>
        <v>5418</v>
      </c>
      <c r="J71" s="9">
        <f t="shared" si="8"/>
        <v>4412</v>
      </c>
      <c r="K71" s="9">
        <f t="shared" si="9"/>
        <v>5607</v>
      </c>
      <c r="L71" s="9">
        <f t="shared" si="10"/>
        <v>5346</v>
      </c>
      <c r="M71" s="9">
        <f t="shared" si="11"/>
        <v>5593</v>
      </c>
      <c r="N71" s="9">
        <f t="shared" si="12"/>
        <v>1105</v>
      </c>
      <c r="O71" s="9">
        <f t="shared" si="13"/>
        <v>4898</v>
      </c>
      <c r="P71" s="9">
        <f t="shared" si="14"/>
        <v>776</v>
      </c>
      <c r="Q71" s="9">
        <f t="shared" si="15"/>
        <v>1014</v>
      </c>
      <c r="R71" s="9">
        <f t="shared" si="16"/>
        <v>10483</v>
      </c>
      <c r="S71" s="9">
        <f t="shared" si="17"/>
        <v>4163</v>
      </c>
      <c r="T71" s="9">
        <f t="shared" si="18"/>
        <v>5687</v>
      </c>
      <c r="U71" s="9">
        <f t="shared" si="19"/>
        <v>7828</v>
      </c>
      <c r="V71" s="9">
        <f t="shared" si="20"/>
        <v>6343</v>
      </c>
      <c r="W71" s="9">
        <f t="shared" si="21"/>
        <v>5121</v>
      </c>
      <c r="X71" s="9">
        <f t="shared" si="22"/>
        <v>5801</v>
      </c>
      <c r="Y71" s="9">
        <f t="shared" si="23"/>
        <v>2828</v>
      </c>
      <c r="Z71" s="9">
        <f t="shared" si="24"/>
        <v>6571</v>
      </c>
      <c r="AA71" s="9">
        <f t="shared" si="25"/>
        <v>9662</v>
      </c>
      <c r="AB71" s="9">
        <f t="shared" si="26"/>
        <v>11585</v>
      </c>
      <c r="AC71" s="9">
        <f t="shared" si="27"/>
        <v>11507</v>
      </c>
      <c r="AD71" s="9">
        <f t="shared" si="28"/>
        <v>1647</v>
      </c>
      <c r="AE71" s="9">
        <f t="shared" si="29"/>
        <v>7955</v>
      </c>
      <c r="AF71" s="9">
        <f t="shared" si="30"/>
        <v>1855</v>
      </c>
      <c r="AG71" s="9">
        <f t="shared" si="31"/>
        <v>2749</v>
      </c>
      <c r="AH71" s="9">
        <f t="shared" si="32"/>
        <v>7729</v>
      </c>
      <c r="AI71" s="9">
        <f t="shared" si="33"/>
        <v>3522</v>
      </c>
      <c r="AJ71" s="9">
        <f t="shared" si="34"/>
        <v>7288</v>
      </c>
    </row>
    <row r="72" spans="1:36" ht="15">
      <c r="A72" s="9">
        <v>82</v>
      </c>
      <c r="B72" s="9">
        <f t="shared" si="0"/>
        <v>11404</v>
      </c>
      <c r="C72" s="9">
        <f t="shared" si="1"/>
        <v>4185</v>
      </c>
      <c r="D72" s="9">
        <f t="shared" si="2"/>
        <v>10517</v>
      </c>
      <c r="E72" s="9">
        <f t="shared" si="3"/>
        <v>5810</v>
      </c>
      <c r="F72" s="9">
        <f t="shared" si="4"/>
        <v>8127</v>
      </c>
      <c r="G72" s="9">
        <f t="shared" si="5"/>
        <v>5530</v>
      </c>
      <c r="H72" s="9">
        <f t="shared" si="6"/>
        <v>12095</v>
      </c>
      <c r="I72" s="9">
        <f t="shared" si="7"/>
        <v>5626</v>
      </c>
      <c r="J72" s="9">
        <f t="shared" si="8"/>
        <v>4579</v>
      </c>
      <c r="K72" s="9">
        <f t="shared" si="9"/>
        <v>5821</v>
      </c>
      <c r="L72" s="9">
        <f t="shared" si="10"/>
        <v>5543</v>
      </c>
      <c r="M72" s="9">
        <f t="shared" si="11"/>
        <v>5807</v>
      </c>
      <c r="N72" s="9">
        <f t="shared" si="12"/>
        <v>1154</v>
      </c>
      <c r="O72" s="9">
        <f t="shared" si="13"/>
        <v>5083</v>
      </c>
      <c r="P72" s="9">
        <f t="shared" si="14"/>
        <v>806</v>
      </c>
      <c r="Q72" s="9">
        <f t="shared" si="15"/>
        <v>1049</v>
      </c>
      <c r="R72" s="9">
        <f t="shared" si="16"/>
        <v>10891</v>
      </c>
      <c r="S72" s="9">
        <f t="shared" si="17"/>
        <v>4330</v>
      </c>
      <c r="T72" s="9">
        <f t="shared" si="18"/>
        <v>5852</v>
      </c>
      <c r="U72" s="9">
        <f t="shared" si="19"/>
        <v>8138</v>
      </c>
      <c r="V72" s="9">
        <f t="shared" si="20"/>
        <v>6597</v>
      </c>
      <c r="W72" s="9">
        <f t="shared" si="21"/>
        <v>5322</v>
      </c>
      <c r="X72" s="9">
        <f t="shared" si="22"/>
        <v>6017</v>
      </c>
      <c r="Y72" s="9">
        <f t="shared" si="23"/>
        <v>2923</v>
      </c>
      <c r="Z72" s="9">
        <f t="shared" si="24"/>
        <v>6857</v>
      </c>
      <c r="AA72" s="9">
        <f t="shared" si="25"/>
        <v>10057</v>
      </c>
      <c r="AB72" s="9">
        <f t="shared" si="26"/>
        <v>12047</v>
      </c>
      <c r="AC72" s="9">
        <f t="shared" si="27"/>
        <v>11923</v>
      </c>
      <c r="AD72" s="9">
        <f t="shared" si="28"/>
        <v>1709</v>
      </c>
      <c r="AE72" s="9">
        <f t="shared" si="29"/>
        <v>8260</v>
      </c>
      <c r="AF72" s="9">
        <f t="shared" si="30"/>
        <v>1925</v>
      </c>
      <c r="AG72" s="9">
        <f t="shared" si="31"/>
        <v>2838</v>
      </c>
      <c r="AH72" s="9">
        <f t="shared" si="32"/>
        <v>8035</v>
      </c>
      <c r="AI72" s="9">
        <f t="shared" si="33"/>
        <v>3658</v>
      </c>
      <c r="AJ72" s="9">
        <f t="shared" si="34"/>
        <v>7564</v>
      </c>
    </row>
    <row r="73" spans="1:36" ht="15">
      <c r="A73" s="9">
        <v>83</v>
      </c>
      <c r="B73" s="9">
        <f t="shared" si="0"/>
        <v>11877</v>
      </c>
      <c r="C73" s="9">
        <f t="shared" si="1"/>
        <v>4344</v>
      </c>
      <c r="D73" s="9">
        <f t="shared" si="2"/>
        <v>10928</v>
      </c>
      <c r="E73" s="9">
        <f t="shared" si="3"/>
        <v>6039</v>
      </c>
      <c r="F73" s="9">
        <f t="shared" si="4"/>
        <v>8452</v>
      </c>
      <c r="G73" s="9">
        <f t="shared" si="5"/>
        <v>5749</v>
      </c>
      <c r="H73" s="9">
        <f t="shared" si="6"/>
        <v>12569</v>
      </c>
      <c r="I73" s="9">
        <f t="shared" si="7"/>
        <v>5840</v>
      </c>
      <c r="J73" s="9">
        <f t="shared" si="8"/>
        <v>4750</v>
      </c>
      <c r="K73" s="9">
        <f t="shared" si="9"/>
        <v>6041</v>
      </c>
      <c r="L73" s="9">
        <f t="shared" si="10"/>
        <v>5745</v>
      </c>
      <c r="M73" s="9">
        <f t="shared" si="11"/>
        <v>6025</v>
      </c>
      <c r="N73" s="9">
        <f t="shared" si="12"/>
        <v>1204</v>
      </c>
      <c r="O73" s="9">
        <f t="shared" si="13"/>
        <v>5273</v>
      </c>
      <c r="P73" s="9">
        <f t="shared" si="14"/>
        <v>837</v>
      </c>
      <c r="Q73" s="9">
        <f t="shared" si="15"/>
        <v>1085</v>
      </c>
      <c r="R73" s="9">
        <f t="shared" si="16"/>
        <v>11310</v>
      </c>
      <c r="S73" s="9">
        <f t="shared" si="17"/>
        <v>4501</v>
      </c>
      <c r="T73" s="9">
        <f t="shared" si="18"/>
        <v>6020</v>
      </c>
      <c r="U73" s="9">
        <f t="shared" si="19"/>
        <v>8455</v>
      </c>
      <c r="V73" s="9">
        <f t="shared" si="20"/>
        <v>6858</v>
      </c>
      <c r="W73" s="9">
        <f t="shared" si="21"/>
        <v>5528</v>
      </c>
      <c r="X73" s="9">
        <f t="shared" si="22"/>
        <v>6237</v>
      </c>
      <c r="Y73" s="9">
        <f t="shared" si="23"/>
        <v>3020</v>
      </c>
      <c r="Z73" s="9">
        <f t="shared" si="24"/>
        <v>7153</v>
      </c>
      <c r="AA73" s="9">
        <f t="shared" si="25"/>
        <v>10462</v>
      </c>
      <c r="AB73" s="9">
        <f t="shared" si="26"/>
        <v>12522</v>
      </c>
      <c r="AC73" s="9">
        <f t="shared" si="27"/>
        <v>12350</v>
      </c>
      <c r="AD73" s="9">
        <f t="shared" si="28"/>
        <v>1773</v>
      </c>
      <c r="AE73" s="9">
        <f t="shared" si="29"/>
        <v>8572</v>
      </c>
      <c r="AF73" s="9">
        <f t="shared" si="30"/>
        <v>1996</v>
      </c>
      <c r="AG73" s="9">
        <f t="shared" si="31"/>
        <v>2929</v>
      </c>
      <c r="AH73" s="9">
        <f t="shared" si="32"/>
        <v>8349</v>
      </c>
      <c r="AI73" s="9">
        <f t="shared" si="33"/>
        <v>3798</v>
      </c>
      <c r="AJ73" s="9">
        <f t="shared" si="34"/>
        <v>7847</v>
      </c>
    </row>
    <row r="74" spans="1:36" ht="15">
      <c r="A74" s="9">
        <v>84</v>
      </c>
      <c r="B74" s="9">
        <f t="shared" si="0"/>
        <v>12363</v>
      </c>
      <c r="C74" s="9">
        <f t="shared" si="1"/>
        <v>4506</v>
      </c>
      <c r="D74" s="9">
        <f t="shared" si="2"/>
        <v>11350</v>
      </c>
      <c r="E74" s="9">
        <f t="shared" si="3"/>
        <v>6273</v>
      </c>
      <c r="F74" s="9">
        <f t="shared" si="4"/>
        <v>8786</v>
      </c>
      <c r="G74" s="9">
        <f t="shared" si="5"/>
        <v>5975</v>
      </c>
      <c r="H74" s="9">
        <f t="shared" si="6"/>
        <v>13055</v>
      </c>
      <c r="I74" s="9">
        <f t="shared" si="7"/>
        <v>6059</v>
      </c>
      <c r="J74" s="9">
        <f t="shared" si="8"/>
        <v>4926</v>
      </c>
      <c r="K74" s="9">
        <f t="shared" si="9"/>
        <v>6266</v>
      </c>
      <c r="L74" s="9">
        <f t="shared" si="10"/>
        <v>5952</v>
      </c>
      <c r="M74" s="9">
        <f t="shared" si="11"/>
        <v>6250</v>
      </c>
      <c r="N74" s="9">
        <f t="shared" si="12"/>
        <v>1255</v>
      </c>
      <c r="O74" s="9">
        <f t="shared" si="13"/>
        <v>5468</v>
      </c>
      <c r="P74" s="9">
        <f t="shared" si="14"/>
        <v>868</v>
      </c>
      <c r="Q74" s="9">
        <f t="shared" si="15"/>
        <v>1122</v>
      </c>
      <c r="R74" s="9">
        <f t="shared" si="16"/>
        <v>11740</v>
      </c>
      <c r="S74" s="9">
        <f t="shared" si="17"/>
        <v>4677</v>
      </c>
      <c r="T74" s="9">
        <f t="shared" si="18"/>
        <v>6191</v>
      </c>
      <c r="U74" s="9">
        <f t="shared" si="19"/>
        <v>8781</v>
      </c>
      <c r="V74" s="9">
        <f t="shared" si="20"/>
        <v>7126</v>
      </c>
      <c r="W74" s="9">
        <f t="shared" si="21"/>
        <v>5739</v>
      </c>
      <c r="X74" s="9">
        <f t="shared" si="22"/>
        <v>6463</v>
      </c>
      <c r="Y74" s="9">
        <f t="shared" si="23"/>
        <v>3119</v>
      </c>
      <c r="Z74" s="9">
        <f t="shared" si="24"/>
        <v>7457</v>
      </c>
      <c r="AA74" s="9">
        <f t="shared" si="25"/>
        <v>10879</v>
      </c>
      <c r="AB74" s="9">
        <f t="shared" si="26"/>
        <v>13009</v>
      </c>
      <c r="AC74" s="9">
        <f t="shared" si="27"/>
        <v>12786</v>
      </c>
      <c r="AD74" s="9">
        <f t="shared" si="28"/>
        <v>1837</v>
      </c>
      <c r="AE74" s="9">
        <f t="shared" si="29"/>
        <v>8892</v>
      </c>
      <c r="AF74" s="9">
        <f t="shared" si="30"/>
        <v>2069</v>
      </c>
      <c r="AG74" s="9">
        <f t="shared" si="31"/>
        <v>3022</v>
      </c>
      <c r="AH74" s="9">
        <f t="shared" si="32"/>
        <v>8671</v>
      </c>
      <c r="AI74" s="9">
        <f t="shared" si="33"/>
        <v>3942</v>
      </c>
      <c r="AJ74" s="9">
        <f t="shared" si="34"/>
        <v>8137</v>
      </c>
    </row>
    <row r="75" spans="1:36" ht="15">
      <c r="A75" s="9">
        <v>85</v>
      </c>
      <c r="B75" s="9">
        <f t="shared" si="0"/>
        <v>12864</v>
      </c>
      <c r="C75" s="9">
        <f t="shared" si="1"/>
        <v>4673</v>
      </c>
      <c r="D75" s="9">
        <f t="shared" si="2"/>
        <v>11783</v>
      </c>
      <c r="E75" s="9">
        <f t="shared" si="3"/>
        <v>6514</v>
      </c>
      <c r="F75" s="9">
        <f t="shared" si="4"/>
        <v>9130</v>
      </c>
      <c r="G75" s="9">
        <f t="shared" si="5"/>
        <v>6206</v>
      </c>
      <c r="H75" s="9">
        <f t="shared" si="6"/>
        <v>13553</v>
      </c>
      <c r="I75" s="9">
        <f t="shared" si="7"/>
        <v>6284</v>
      </c>
      <c r="J75" s="9">
        <f t="shared" si="8"/>
        <v>5106</v>
      </c>
      <c r="K75" s="9">
        <f t="shared" si="9"/>
        <v>6496</v>
      </c>
      <c r="L75" s="9">
        <f t="shared" si="10"/>
        <v>6164</v>
      </c>
      <c r="M75" s="9">
        <f t="shared" si="11"/>
        <v>6480</v>
      </c>
      <c r="N75" s="9">
        <f t="shared" si="12"/>
        <v>1308</v>
      </c>
      <c r="O75" s="9">
        <f t="shared" si="13"/>
        <v>5667</v>
      </c>
      <c r="P75" s="9">
        <f t="shared" si="14"/>
        <v>901</v>
      </c>
      <c r="Q75" s="9">
        <f t="shared" si="15"/>
        <v>1160</v>
      </c>
      <c r="R75" s="9">
        <f t="shared" si="16"/>
        <v>12181</v>
      </c>
      <c r="S75" s="9">
        <f t="shared" si="17"/>
        <v>4858</v>
      </c>
      <c r="T75" s="9">
        <f t="shared" si="18"/>
        <v>6365</v>
      </c>
      <c r="U75" s="9">
        <f t="shared" si="19"/>
        <v>9116</v>
      </c>
      <c r="V75" s="9">
        <f t="shared" si="20"/>
        <v>7401</v>
      </c>
      <c r="W75" s="9">
        <f t="shared" si="21"/>
        <v>5955</v>
      </c>
      <c r="X75" s="9">
        <f t="shared" si="22"/>
        <v>6695</v>
      </c>
      <c r="Y75" s="9">
        <f t="shared" si="23"/>
        <v>3220</v>
      </c>
      <c r="Z75" s="9">
        <f t="shared" si="24"/>
        <v>7771</v>
      </c>
      <c r="AA75" s="9">
        <f t="shared" si="25"/>
        <v>11307</v>
      </c>
      <c r="AB75" s="9">
        <f t="shared" si="26"/>
        <v>13510</v>
      </c>
      <c r="AC75" s="9">
        <f t="shared" si="27"/>
        <v>13233</v>
      </c>
      <c r="AD75" s="9">
        <f t="shared" si="28"/>
        <v>1904</v>
      </c>
      <c r="AE75" s="9">
        <f t="shared" si="29"/>
        <v>9220</v>
      </c>
      <c r="AF75" s="9">
        <f t="shared" si="30"/>
        <v>2144</v>
      </c>
      <c r="AG75" s="9">
        <f t="shared" si="31"/>
        <v>3116</v>
      </c>
      <c r="AH75" s="9">
        <f t="shared" si="32"/>
        <v>9001</v>
      </c>
      <c r="AI75" s="9">
        <f t="shared" si="33"/>
        <v>4089</v>
      </c>
      <c r="AJ75" s="9">
        <f t="shared" si="34"/>
        <v>8434</v>
      </c>
    </row>
    <row r="76" spans="1:36" ht="15">
      <c r="A76" s="9">
        <v>86</v>
      </c>
      <c r="B76" s="9">
        <f t="shared" si="0"/>
        <v>13378</v>
      </c>
      <c r="C76" s="9">
        <f t="shared" si="1"/>
        <v>4844</v>
      </c>
      <c r="D76" s="9">
        <f t="shared" si="2"/>
        <v>12227</v>
      </c>
      <c r="E76" s="9">
        <f t="shared" si="3"/>
        <v>6761</v>
      </c>
      <c r="F76" s="9">
        <f t="shared" si="4"/>
        <v>9482</v>
      </c>
      <c r="G76" s="9">
        <f t="shared" si="5"/>
        <v>6444</v>
      </c>
      <c r="H76" s="9">
        <f t="shared" si="6"/>
        <v>14065</v>
      </c>
      <c r="I76" s="9">
        <f t="shared" si="7"/>
        <v>6515</v>
      </c>
      <c r="J76" s="9">
        <f t="shared" si="8"/>
        <v>5291</v>
      </c>
      <c r="K76" s="9">
        <f t="shared" si="9"/>
        <v>6732</v>
      </c>
      <c r="L76" s="9">
        <f t="shared" si="10"/>
        <v>6381</v>
      </c>
      <c r="M76" s="9">
        <f t="shared" si="11"/>
        <v>6715</v>
      </c>
      <c r="N76" s="9">
        <f t="shared" si="12"/>
        <v>1363</v>
      </c>
      <c r="O76" s="9">
        <f t="shared" si="13"/>
        <v>5872</v>
      </c>
      <c r="P76" s="9">
        <f t="shared" si="14"/>
        <v>934</v>
      </c>
      <c r="Q76" s="9">
        <f t="shared" si="15"/>
        <v>1198</v>
      </c>
      <c r="R76" s="9">
        <f t="shared" si="16"/>
        <v>12633</v>
      </c>
      <c r="S76" s="9">
        <f t="shared" si="17"/>
        <v>5043</v>
      </c>
      <c r="T76" s="9">
        <f t="shared" si="18"/>
        <v>6541</v>
      </c>
      <c r="U76" s="9">
        <f t="shared" si="19"/>
        <v>9459</v>
      </c>
      <c r="V76" s="9">
        <f t="shared" si="20"/>
        <v>7683</v>
      </c>
      <c r="W76" s="9">
        <f t="shared" si="21"/>
        <v>6177</v>
      </c>
      <c r="X76" s="9">
        <f t="shared" si="22"/>
        <v>6931</v>
      </c>
      <c r="Y76" s="9">
        <f t="shared" si="23"/>
        <v>3323</v>
      </c>
      <c r="Z76" s="9">
        <f t="shared" si="24"/>
        <v>8094</v>
      </c>
      <c r="AA76" s="9">
        <f t="shared" si="25"/>
        <v>11746</v>
      </c>
      <c r="AB76" s="9">
        <f t="shared" si="26"/>
        <v>14023</v>
      </c>
      <c r="AC76" s="9">
        <f t="shared" si="27"/>
        <v>13689</v>
      </c>
      <c r="AD76" s="9">
        <f t="shared" si="28"/>
        <v>1972</v>
      </c>
      <c r="AE76" s="9">
        <f t="shared" si="29"/>
        <v>9556</v>
      </c>
      <c r="AF76" s="9">
        <f t="shared" si="30"/>
        <v>2221</v>
      </c>
      <c r="AG76" s="9">
        <f t="shared" si="31"/>
        <v>3212</v>
      </c>
      <c r="AH76" s="9">
        <f t="shared" si="32"/>
        <v>9340</v>
      </c>
      <c r="AI76" s="9">
        <f t="shared" si="33"/>
        <v>4240</v>
      </c>
      <c r="AJ76" s="9">
        <f t="shared" si="34"/>
        <v>8738</v>
      </c>
    </row>
    <row r="77" spans="1:36" ht="15">
      <c r="A77" s="9">
        <v>87</v>
      </c>
      <c r="B77" s="9">
        <f t="shared" si="0"/>
        <v>13906</v>
      </c>
      <c r="C77" s="9">
        <f t="shared" si="1"/>
        <v>5018</v>
      </c>
      <c r="D77" s="9">
        <f t="shared" si="2"/>
        <v>12682</v>
      </c>
      <c r="E77" s="9">
        <f t="shared" si="3"/>
        <v>7014</v>
      </c>
      <c r="F77" s="9">
        <f t="shared" si="4"/>
        <v>9844</v>
      </c>
      <c r="G77" s="9">
        <f t="shared" si="5"/>
        <v>6687</v>
      </c>
      <c r="H77" s="9">
        <f t="shared" si="6"/>
        <v>14589</v>
      </c>
      <c r="I77" s="9">
        <f t="shared" si="7"/>
        <v>6751</v>
      </c>
      <c r="J77" s="9">
        <f t="shared" si="8"/>
        <v>5479</v>
      </c>
      <c r="K77" s="9">
        <f t="shared" si="9"/>
        <v>6974</v>
      </c>
      <c r="L77" s="9">
        <f t="shared" si="10"/>
        <v>6602</v>
      </c>
      <c r="M77" s="9">
        <f t="shared" si="11"/>
        <v>6956</v>
      </c>
      <c r="N77" s="9">
        <f t="shared" si="12"/>
        <v>1419</v>
      </c>
      <c r="O77" s="9">
        <f t="shared" si="13"/>
        <v>6081</v>
      </c>
      <c r="P77" s="9">
        <f t="shared" si="14"/>
        <v>969</v>
      </c>
      <c r="Q77" s="9">
        <f t="shared" si="15"/>
        <v>1237</v>
      </c>
      <c r="R77" s="9">
        <f t="shared" si="16"/>
        <v>13096</v>
      </c>
      <c r="S77" s="9">
        <f t="shared" si="17"/>
        <v>5233</v>
      </c>
      <c r="T77" s="9">
        <f t="shared" si="18"/>
        <v>6720</v>
      </c>
      <c r="U77" s="9">
        <f t="shared" si="19"/>
        <v>9811</v>
      </c>
      <c r="V77" s="9">
        <f t="shared" si="20"/>
        <v>7973</v>
      </c>
      <c r="W77" s="9">
        <f t="shared" si="21"/>
        <v>6405</v>
      </c>
      <c r="X77" s="9">
        <f t="shared" si="22"/>
        <v>7174</v>
      </c>
      <c r="Y77" s="9">
        <f t="shared" si="23"/>
        <v>3428</v>
      </c>
      <c r="Z77" s="9">
        <f t="shared" si="24"/>
        <v>8426</v>
      </c>
      <c r="AA77" s="9">
        <f t="shared" si="25"/>
        <v>12197</v>
      </c>
      <c r="AB77" s="9">
        <f t="shared" si="26"/>
        <v>14550</v>
      </c>
      <c r="AC77" s="9">
        <f t="shared" si="27"/>
        <v>14156</v>
      </c>
      <c r="AD77" s="9">
        <f t="shared" si="28"/>
        <v>2041</v>
      </c>
      <c r="AE77" s="9">
        <f t="shared" si="29"/>
        <v>9900</v>
      </c>
      <c r="AF77" s="9">
        <f t="shared" si="30"/>
        <v>2300</v>
      </c>
      <c r="AG77" s="9">
        <f t="shared" si="31"/>
        <v>3310</v>
      </c>
      <c r="AH77" s="9">
        <f t="shared" si="32"/>
        <v>9688</v>
      </c>
      <c r="AI77" s="9">
        <f t="shared" si="33"/>
        <v>4395</v>
      </c>
      <c r="AJ77" s="9">
        <f t="shared" si="34"/>
        <v>9050</v>
      </c>
    </row>
    <row r="78" spans="1:36" ht="15">
      <c r="A78" s="9">
        <v>88</v>
      </c>
      <c r="B78" s="9">
        <f t="shared" si="0"/>
        <v>14449</v>
      </c>
      <c r="C78" s="9">
        <f t="shared" si="1"/>
        <v>5198</v>
      </c>
      <c r="D78" s="9">
        <f t="shared" si="2"/>
        <v>13149</v>
      </c>
      <c r="E78" s="9">
        <f t="shared" si="3"/>
        <v>7274</v>
      </c>
      <c r="F78" s="9">
        <f t="shared" si="4"/>
        <v>10215</v>
      </c>
      <c r="G78" s="9">
        <f t="shared" si="5"/>
        <v>6937</v>
      </c>
      <c r="H78" s="9">
        <f t="shared" si="6"/>
        <v>15127</v>
      </c>
      <c r="I78" s="9">
        <f t="shared" si="7"/>
        <v>6992</v>
      </c>
      <c r="J78" s="9">
        <f t="shared" si="8"/>
        <v>5673</v>
      </c>
      <c r="K78" s="9">
        <f t="shared" si="9"/>
        <v>7222</v>
      </c>
      <c r="L78" s="9">
        <f t="shared" si="10"/>
        <v>6829</v>
      </c>
      <c r="M78" s="9">
        <f t="shared" si="11"/>
        <v>7203</v>
      </c>
      <c r="N78" s="9">
        <f t="shared" si="12"/>
        <v>1477</v>
      </c>
      <c r="O78" s="9">
        <f t="shared" si="13"/>
        <v>6295</v>
      </c>
      <c r="P78" s="9">
        <f t="shared" si="14"/>
        <v>1004</v>
      </c>
      <c r="Q78" s="9">
        <f t="shared" si="15"/>
        <v>1277</v>
      </c>
      <c r="R78" s="9">
        <f t="shared" si="16"/>
        <v>13571</v>
      </c>
      <c r="S78" s="9">
        <f t="shared" si="17"/>
        <v>5428</v>
      </c>
      <c r="T78" s="9">
        <f t="shared" si="18"/>
        <v>6902</v>
      </c>
      <c r="U78" s="9">
        <f t="shared" si="19"/>
        <v>10172</v>
      </c>
      <c r="V78" s="9">
        <f t="shared" si="20"/>
        <v>8270</v>
      </c>
      <c r="W78" s="9">
        <f t="shared" si="21"/>
        <v>6638</v>
      </c>
      <c r="X78" s="9">
        <f t="shared" si="22"/>
        <v>7421</v>
      </c>
      <c r="Y78" s="9">
        <f t="shared" si="23"/>
        <v>3535</v>
      </c>
      <c r="Z78" s="9">
        <f t="shared" si="24"/>
        <v>8768</v>
      </c>
      <c r="AA78" s="9">
        <f t="shared" si="25"/>
        <v>12660</v>
      </c>
      <c r="AB78" s="9">
        <f t="shared" si="26"/>
        <v>15090</v>
      </c>
      <c r="AC78" s="9">
        <f t="shared" si="27"/>
        <v>14633</v>
      </c>
      <c r="AD78" s="9">
        <f t="shared" si="28"/>
        <v>2113</v>
      </c>
      <c r="AE78" s="9">
        <f t="shared" si="29"/>
        <v>10252</v>
      </c>
      <c r="AF78" s="9">
        <f t="shared" si="30"/>
        <v>2380</v>
      </c>
      <c r="AG78" s="9">
        <f t="shared" si="31"/>
        <v>3410</v>
      </c>
      <c r="AH78" s="9">
        <f t="shared" si="32"/>
        <v>10044</v>
      </c>
      <c r="AI78" s="9">
        <f t="shared" si="33"/>
        <v>4553</v>
      </c>
      <c r="AJ78" s="9">
        <f t="shared" si="34"/>
        <v>9369</v>
      </c>
    </row>
    <row r="79" spans="1:36" ht="15">
      <c r="A79" s="9">
        <v>89</v>
      </c>
      <c r="B79" s="9">
        <f t="shared" si="0"/>
        <v>15007</v>
      </c>
      <c r="C79" s="9">
        <f t="shared" si="1"/>
        <v>5381</v>
      </c>
      <c r="D79" s="9">
        <f t="shared" si="2"/>
        <v>13627</v>
      </c>
      <c r="E79" s="9">
        <f t="shared" si="3"/>
        <v>7540</v>
      </c>
      <c r="F79" s="9">
        <f t="shared" si="4"/>
        <v>10596</v>
      </c>
      <c r="G79" s="9">
        <f t="shared" si="5"/>
        <v>7194</v>
      </c>
      <c r="H79" s="9">
        <f t="shared" si="6"/>
        <v>15678</v>
      </c>
      <c r="I79" s="9">
        <f t="shared" si="7"/>
        <v>7240</v>
      </c>
      <c r="J79" s="9">
        <f t="shared" si="8"/>
        <v>5870</v>
      </c>
      <c r="K79" s="9">
        <f t="shared" si="9"/>
        <v>7476</v>
      </c>
      <c r="L79" s="9">
        <f t="shared" si="10"/>
        <v>7061</v>
      </c>
      <c r="M79" s="9">
        <f t="shared" si="11"/>
        <v>7456</v>
      </c>
      <c r="N79" s="9">
        <f t="shared" si="12"/>
        <v>1537</v>
      </c>
      <c r="O79" s="9">
        <f t="shared" si="13"/>
        <v>6514</v>
      </c>
      <c r="P79" s="9">
        <f t="shared" si="14"/>
        <v>1040</v>
      </c>
      <c r="Q79" s="9">
        <f t="shared" si="15"/>
        <v>1318</v>
      </c>
      <c r="R79" s="9">
        <f t="shared" si="16"/>
        <v>14057</v>
      </c>
      <c r="S79" s="9">
        <f t="shared" si="17"/>
        <v>5628</v>
      </c>
      <c r="T79" s="9">
        <f t="shared" si="18"/>
        <v>7087</v>
      </c>
      <c r="U79" s="9">
        <f t="shared" si="19"/>
        <v>10541</v>
      </c>
      <c r="V79" s="9">
        <f t="shared" si="20"/>
        <v>8575</v>
      </c>
      <c r="W79" s="9">
        <f t="shared" si="21"/>
        <v>6877</v>
      </c>
      <c r="X79" s="9">
        <f t="shared" si="22"/>
        <v>7675</v>
      </c>
      <c r="Y79" s="9">
        <f t="shared" si="23"/>
        <v>3644</v>
      </c>
      <c r="Z79" s="9">
        <f t="shared" si="24"/>
        <v>9119</v>
      </c>
      <c r="AA79" s="9">
        <f t="shared" si="25"/>
        <v>13135</v>
      </c>
      <c r="AB79" s="9">
        <f t="shared" si="26"/>
        <v>15643</v>
      </c>
      <c r="AC79" s="9">
        <f t="shared" si="27"/>
        <v>15121</v>
      </c>
      <c r="AD79" s="9">
        <f t="shared" si="28"/>
        <v>2185</v>
      </c>
      <c r="AE79" s="9">
        <f t="shared" si="29"/>
        <v>10613</v>
      </c>
      <c r="AF79" s="9">
        <f t="shared" si="30"/>
        <v>2462</v>
      </c>
      <c r="AG79" s="9">
        <f t="shared" si="31"/>
        <v>3512</v>
      </c>
      <c r="AH79" s="9">
        <f t="shared" si="32"/>
        <v>10409</v>
      </c>
      <c r="AI79" s="9">
        <f t="shared" si="33"/>
        <v>4716</v>
      </c>
      <c r="AJ79" s="9">
        <f t="shared" si="34"/>
        <v>9695</v>
      </c>
    </row>
    <row r="80" spans="1:36" ht="15">
      <c r="A80" s="9">
        <v>90</v>
      </c>
      <c r="B80" s="9">
        <f t="shared" si="0"/>
        <v>15579</v>
      </c>
      <c r="C80" s="9">
        <f t="shared" si="1"/>
        <v>5568</v>
      </c>
      <c r="D80" s="9">
        <f t="shared" si="2"/>
        <v>14117</v>
      </c>
      <c r="E80" s="9">
        <f t="shared" si="3"/>
        <v>7812</v>
      </c>
      <c r="F80" s="9">
        <f t="shared" si="4"/>
        <v>10987</v>
      </c>
      <c r="G80" s="9">
        <f t="shared" si="5"/>
        <v>7457</v>
      </c>
      <c r="H80" s="9">
        <f t="shared" si="6"/>
        <v>16243</v>
      </c>
      <c r="I80" s="9">
        <f t="shared" si="7"/>
        <v>7493</v>
      </c>
      <c r="J80" s="9">
        <f t="shared" si="8"/>
        <v>6073</v>
      </c>
      <c r="K80" s="9">
        <f t="shared" si="9"/>
        <v>7735</v>
      </c>
      <c r="L80" s="9">
        <f t="shared" si="10"/>
        <v>7298</v>
      </c>
      <c r="M80" s="9">
        <f t="shared" si="11"/>
        <v>7715</v>
      </c>
      <c r="N80" s="9">
        <f t="shared" si="12"/>
        <v>1598</v>
      </c>
      <c r="O80" s="9">
        <f t="shared" si="13"/>
        <v>6738</v>
      </c>
      <c r="P80" s="9">
        <f t="shared" si="14"/>
        <v>1076</v>
      </c>
      <c r="Q80" s="9">
        <f t="shared" si="15"/>
        <v>1360</v>
      </c>
      <c r="R80" s="9">
        <f t="shared" si="16"/>
        <v>14555</v>
      </c>
      <c r="S80" s="9">
        <f t="shared" si="17"/>
        <v>5833</v>
      </c>
      <c r="T80" s="9">
        <f t="shared" si="18"/>
        <v>7274</v>
      </c>
      <c r="U80" s="9">
        <f t="shared" si="19"/>
        <v>10920</v>
      </c>
      <c r="V80" s="9">
        <f t="shared" si="20"/>
        <v>8887</v>
      </c>
      <c r="W80" s="9">
        <f t="shared" si="21"/>
        <v>7122</v>
      </c>
      <c r="X80" s="9">
        <f t="shared" si="22"/>
        <v>7934</v>
      </c>
      <c r="Y80" s="9">
        <f t="shared" si="23"/>
        <v>3756</v>
      </c>
      <c r="Z80" s="9">
        <f t="shared" si="24"/>
        <v>9481</v>
      </c>
      <c r="AA80" s="9">
        <f t="shared" si="25"/>
        <v>13623</v>
      </c>
      <c r="AB80" s="9">
        <f t="shared" si="26"/>
        <v>16211</v>
      </c>
      <c r="AC80" s="9">
        <f t="shared" si="27"/>
        <v>15619</v>
      </c>
      <c r="AD80" s="9">
        <f t="shared" si="28"/>
        <v>2260</v>
      </c>
      <c r="AE80" s="9">
        <f t="shared" si="29"/>
        <v>10982</v>
      </c>
      <c r="AF80" s="9">
        <f t="shared" si="30"/>
        <v>2546</v>
      </c>
      <c r="AG80" s="9">
        <f t="shared" si="31"/>
        <v>3615</v>
      </c>
      <c r="AH80" s="9">
        <f t="shared" si="32"/>
        <v>10783</v>
      </c>
      <c r="AI80" s="9">
        <f t="shared" si="33"/>
        <v>4882</v>
      </c>
      <c r="AJ80" s="9">
        <f t="shared" si="34"/>
        <v>10029</v>
      </c>
    </row>
    <row r="81" spans="1:36" ht="15">
      <c r="A81" s="9">
        <v>91</v>
      </c>
      <c r="B81" s="9">
        <f t="shared" si="0"/>
        <v>16167</v>
      </c>
      <c r="C81" s="9">
        <f t="shared" si="1"/>
        <v>5760</v>
      </c>
      <c r="D81" s="9">
        <f t="shared" si="2"/>
        <v>14620</v>
      </c>
      <c r="E81" s="9">
        <f t="shared" si="3"/>
        <v>8092</v>
      </c>
      <c r="F81" s="9">
        <f t="shared" si="4"/>
        <v>11387</v>
      </c>
      <c r="G81" s="9">
        <f t="shared" si="5"/>
        <v>7726</v>
      </c>
      <c r="H81" s="9">
        <f t="shared" si="6"/>
        <v>16822</v>
      </c>
      <c r="I81" s="9">
        <f t="shared" si="7"/>
        <v>7752</v>
      </c>
      <c r="J81" s="9">
        <f t="shared" si="8"/>
        <v>6280</v>
      </c>
      <c r="K81" s="9">
        <f t="shared" si="9"/>
        <v>8000</v>
      </c>
      <c r="L81" s="9">
        <f t="shared" si="10"/>
        <v>7540</v>
      </c>
      <c r="M81" s="9">
        <f t="shared" si="11"/>
        <v>7979</v>
      </c>
      <c r="N81" s="9">
        <f t="shared" si="12"/>
        <v>1661</v>
      </c>
      <c r="O81" s="9">
        <f t="shared" si="13"/>
        <v>6968</v>
      </c>
      <c r="P81" s="9">
        <f t="shared" si="14"/>
        <v>1114</v>
      </c>
      <c r="Q81" s="9">
        <f t="shared" si="15"/>
        <v>1403</v>
      </c>
      <c r="R81" s="9">
        <f t="shared" si="16"/>
        <v>15065</v>
      </c>
      <c r="S81" s="9">
        <f t="shared" si="17"/>
        <v>6043</v>
      </c>
      <c r="T81" s="9">
        <f t="shared" si="18"/>
        <v>7464</v>
      </c>
      <c r="U81" s="9">
        <f t="shared" si="19"/>
        <v>11308</v>
      </c>
      <c r="V81" s="9">
        <f t="shared" si="20"/>
        <v>9207</v>
      </c>
      <c r="W81" s="9">
        <f t="shared" si="21"/>
        <v>7373</v>
      </c>
      <c r="X81" s="9">
        <f t="shared" si="22"/>
        <v>8198</v>
      </c>
      <c r="Y81" s="9">
        <f t="shared" si="23"/>
        <v>3869</v>
      </c>
      <c r="Z81" s="9">
        <f t="shared" si="24"/>
        <v>9853</v>
      </c>
      <c r="AA81" s="9">
        <f t="shared" si="25"/>
        <v>14122</v>
      </c>
      <c r="AB81" s="9">
        <f t="shared" si="26"/>
        <v>16792</v>
      </c>
      <c r="AC81" s="9">
        <f t="shared" si="27"/>
        <v>16127</v>
      </c>
      <c r="AD81" s="9">
        <f t="shared" si="28"/>
        <v>2336</v>
      </c>
      <c r="AE81" s="9">
        <f t="shared" si="29"/>
        <v>11360</v>
      </c>
      <c r="AF81" s="9">
        <f t="shared" si="30"/>
        <v>2632</v>
      </c>
      <c r="AG81" s="9">
        <f t="shared" si="31"/>
        <v>3721</v>
      </c>
      <c r="AH81" s="9">
        <f t="shared" si="32"/>
        <v>11166</v>
      </c>
      <c r="AI81" s="9">
        <f t="shared" si="33"/>
        <v>5052</v>
      </c>
      <c r="AJ81" s="9">
        <f t="shared" si="34"/>
        <v>10371</v>
      </c>
    </row>
    <row r="82" spans="1:36" ht="15">
      <c r="A82" s="9">
        <v>92</v>
      </c>
      <c r="B82" s="9">
        <f t="shared" si="0"/>
        <v>16770</v>
      </c>
      <c r="C82" s="9">
        <f t="shared" si="1"/>
        <v>5957</v>
      </c>
      <c r="D82" s="9">
        <f t="shared" si="2"/>
        <v>15134</v>
      </c>
      <c r="E82" s="9">
        <f t="shared" si="3"/>
        <v>8378</v>
      </c>
      <c r="F82" s="9">
        <f t="shared" si="4"/>
        <v>11797</v>
      </c>
      <c r="G82" s="9">
        <f t="shared" si="5"/>
        <v>8002</v>
      </c>
      <c r="H82" s="9">
        <f t="shared" si="6"/>
        <v>17414</v>
      </c>
      <c r="I82" s="9">
        <f t="shared" si="7"/>
        <v>8018</v>
      </c>
      <c r="J82" s="9">
        <f t="shared" si="8"/>
        <v>6491</v>
      </c>
      <c r="K82" s="9">
        <f t="shared" si="9"/>
        <v>8272</v>
      </c>
      <c r="L82" s="9">
        <f t="shared" si="10"/>
        <v>7787</v>
      </c>
      <c r="M82" s="9">
        <f t="shared" si="11"/>
        <v>8250</v>
      </c>
      <c r="N82" s="9">
        <f t="shared" si="12"/>
        <v>1726</v>
      </c>
      <c r="O82" s="9">
        <f t="shared" si="13"/>
        <v>7202</v>
      </c>
      <c r="P82" s="9">
        <f t="shared" si="14"/>
        <v>1152</v>
      </c>
      <c r="Q82" s="9">
        <f t="shared" si="15"/>
        <v>1446</v>
      </c>
      <c r="R82" s="9">
        <f t="shared" si="16"/>
        <v>15586</v>
      </c>
      <c r="S82" s="9">
        <f t="shared" si="17"/>
        <v>6258</v>
      </c>
      <c r="T82" s="9">
        <f t="shared" si="18"/>
        <v>7657</v>
      </c>
      <c r="U82" s="9">
        <f t="shared" si="19"/>
        <v>11705</v>
      </c>
      <c r="V82" s="9">
        <f t="shared" si="20"/>
        <v>9535</v>
      </c>
      <c r="W82" s="9">
        <f t="shared" si="21"/>
        <v>7629</v>
      </c>
      <c r="X82" s="9">
        <f t="shared" si="22"/>
        <v>8469</v>
      </c>
      <c r="Y82" s="9">
        <f t="shared" si="23"/>
        <v>3985</v>
      </c>
      <c r="Z82" s="9">
        <f t="shared" si="24"/>
        <v>10235</v>
      </c>
      <c r="AA82" s="9">
        <f t="shared" si="25"/>
        <v>14634</v>
      </c>
      <c r="AB82" s="9">
        <f t="shared" si="26"/>
        <v>17388</v>
      </c>
      <c r="AC82" s="9">
        <f t="shared" si="27"/>
        <v>16647</v>
      </c>
      <c r="AD82" s="9">
        <f t="shared" si="28"/>
        <v>2414</v>
      </c>
      <c r="AE82" s="9">
        <f t="shared" si="29"/>
        <v>11746</v>
      </c>
      <c r="AF82" s="9">
        <f t="shared" si="30"/>
        <v>2720</v>
      </c>
      <c r="AG82" s="9">
        <f t="shared" si="31"/>
        <v>3828</v>
      </c>
      <c r="AH82" s="9">
        <f t="shared" si="32"/>
        <v>11559</v>
      </c>
      <c r="AI82" s="9">
        <f t="shared" si="33"/>
        <v>5226</v>
      </c>
      <c r="AJ82" s="9">
        <f t="shared" si="34"/>
        <v>10720</v>
      </c>
    </row>
    <row r="83" spans="1:36" ht="15">
      <c r="A83" s="9">
        <v>93</v>
      </c>
      <c r="B83" s="9">
        <f t="shared" si="0"/>
        <v>17389</v>
      </c>
      <c r="C83" s="9">
        <f t="shared" si="1"/>
        <v>6158</v>
      </c>
      <c r="D83" s="9">
        <f t="shared" si="2"/>
        <v>15660</v>
      </c>
      <c r="E83" s="9">
        <f t="shared" si="3"/>
        <v>8671</v>
      </c>
      <c r="F83" s="9">
        <f t="shared" si="4"/>
        <v>12218</v>
      </c>
      <c r="G83" s="9">
        <f t="shared" si="5"/>
        <v>8285</v>
      </c>
      <c r="H83" s="9">
        <f t="shared" si="6"/>
        <v>18021</v>
      </c>
      <c r="I83" s="9">
        <f t="shared" si="7"/>
        <v>8289</v>
      </c>
      <c r="J83" s="9">
        <f t="shared" si="8"/>
        <v>6708</v>
      </c>
      <c r="K83" s="9">
        <f t="shared" si="9"/>
        <v>8549</v>
      </c>
      <c r="L83" s="9">
        <f t="shared" si="10"/>
        <v>8040</v>
      </c>
      <c r="M83" s="9">
        <f t="shared" si="11"/>
        <v>8527</v>
      </c>
      <c r="N83" s="9">
        <f t="shared" si="12"/>
        <v>1792</v>
      </c>
      <c r="O83" s="9">
        <f t="shared" si="13"/>
        <v>7442</v>
      </c>
      <c r="P83" s="9">
        <f t="shared" si="14"/>
        <v>1192</v>
      </c>
      <c r="Q83" s="9">
        <f t="shared" si="15"/>
        <v>1490</v>
      </c>
      <c r="R83" s="9">
        <f t="shared" si="16"/>
        <v>16120</v>
      </c>
      <c r="S83" s="9">
        <f t="shared" si="17"/>
        <v>6478</v>
      </c>
      <c r="T83" s="9">
        <f t="shared" si="18"/>
        <v>7853</v>
      </c>
      <c r="U83" s="9">
        <f t="shared" si="19"/>
        <v>12112</v>
      </c>
      <c r="V83" s="9">
        <f t="shared" si="20"/>
        <v>9871</v>
      </c>
      <c r="W83" s="9">
        <f t="shared" si="21"/>
        <v>7892</v>
      </c>
      <c r="X83" s="9">
        <f t="shared" si="22"/>
        <v>8745</v>
      </c>
      <c r="Y83" s="9">
        <f t="shared" si="23"/>
        <v>4102</v>
      </c>
      <c r="Z83" s="9">
        <f t="shared" si="24"/>
        <v>10627</v>
      </c>
      <c r="AA83" s="9">
        <f t="shared" si="25"/>
        <v>15159</v>
      </c>
      <c r="AB83" s="9">
        <f t="shared" si="26"/>
        <v>17998</v>
      </c>
      <c r="AC83" s="9">
        <f t="shared" si="27"/>
        <v>17177</v>
      </c>
      <c r="AD83" s="9">
        <f t="shared" si="28"/>
        <v>2494</v>
      </c>
      <c r="AE83" s="9">
        <f t="shared" si="29"/>
        <v>12141</v>
      </c>
      <c r="AF83" s="9">
        <f t="shared" si="30"/>
        <v>2810</v>
      </c>
      <c r="AG83" s="9">
        <f t="shared" si="31"/>
        <v>3937</v>
      </c>
      <c r="AH83" s="9">
        <f t="shared" si="32"/>
        <v>11960</v>
      </c>
      <c r="AI83" s="9">
        <f t="shared" si="33"/>
        <v>5404</v>
      </c>
      <c r="AJ83" s="9">
        <f t="shared" si="34"/>
        <v>11077</v>
      </c>
    </row>
    <row r="84" spans="1:36" ht="15">
      <c r="A84" s="9">
        <v>94</v>
      </c>
      <c r="B84" s="9">
        <f t="shared" si="0"/>
        <v>18023</v>
      </c>
      <c r="C84" s="9">
        <f t="shared" si="1"/>
        <v>6363</v>
      </c>
      <c r="D84" s="9">
        <f t="shared" si="2"/>
        <v>16199</v>
      </c>
      <c r="E84" s="9">
        <f t="shared" si="3"/>
        <v>8971</v>
      </c>
      <c r="F84" s="9">
        <f t="shared" si="4"/>
        <v>12648</v>
      </c>
      <c r="G84" s="9">
        <f t="shared" si="5"/>
        <v>8574</v>
      </c>
      <c r="H84" s="9">
        <f t="shared" si="6"/>
        <v>18641</v>
      </c>
      <c r="I84" s="9">
        <f t="shared" si="7"/>
        <v>8566</v>
      </c>
      <c r="J84" s="9">
        <f t="shared" si="8"/>
        <v>6929</v>
      </c>
      <c r="K84" s="9">
        <f t="shared" si="9"/>
        <v>8833</v>
      </c>
      <c r="L84" s="9">
        <f t="shared" si="10"/>
        <v>8298</v>
      </c>
      <c r="M84" s="9">
        <f t="shared" si="11"/>
        <v>8810</v>
      </c>
      <c r="N84" s="9">
        <f t="shared" si="12"/>
        <v>1861</v>
      </c>
      <c r="O84" s="9">
        <f t="shared" si="13"/>
        <v>7687</v>
      </c>
      <c r="P84" s="9">
        <f t="shared" si="14"/>
        <v>1232</v>
      </c>
      <c r="Q84" s="9">
        <f t="shared" si="15"/>
        <v>1536</v>
      </c>
      <c r="R84" s="9">
        <f t="shared" si="16"/>
        <v>16666</v>
      </c>
      <c r="S84" s="9">
        <f t="shared" si="17"/>
        <v>6704</v>
      </c>
      <c r="T84" s="9">
        <f t="shared" si="18"/>
        <v>8052</v>
      </c>
      <c r="U84" s="9">
        <f t="shared" si="19"/>
        <v>12528</v>
      </c>
      <c r="V84" s="9">
        <f t="shared" si="20"/>
        <v>10215</v>
      </c>
      <c r="W84" s="9">
        <f t="shared" si="21"/>
        <v>8161</v>
      </c>
      <c r="X84" s="9">
        <f t="shared" si="22"/>
        <v>9028</v>
      </c>
      <c r="Y84" s="9">
        <f t="shared" si="23"/>
        <v>4222</v>
      </c>
      <c r="Z84" s="9">
        <f t="shared" si="24"/>
        <v>11030</v>
      </c>
      <c r="AA84" s="9">
        <f t="shared" si="25"/>
        <v>15697</v>
      </c>
      <c r="AB84" s="9">
        <f t="shared" si="26"/>
        <v>18622</v>
      </c>
      <c r="AC84" s="9">
        <f t="shared" si="27"/>
        <v>17718</v>
      </c>
      <c r="AD84" s="9">
        <f t="shared" si="28"/>
        <v>2575</v>
      </c>
      <c r="AE84" s="9">
        <f t="shared" si="29"/>
        <v>12545</v>
      </c>
      <c r="AF84" s="9">
        <f t="shared" si="30"/>
        <v>2902</v>
      </c>
      <c r="AG84" s="9">
        <f t="shared" si="31"/>
        <v>4048</v>
      </c>
      <c r="AH84" s="9">
        <f t="shared" si="32"/>
        <v>12371</v>
      </c>
      <c r="AI84" s="9">
        <f t="shared" si="33"/>
        <v>5586</v>
      </c>
      <c r="AJ84" s="9">
        <f t="shared" si="34"/>
        <v>11441</v>
      </c>
    </row>
    <row r="85" spans="1:36" ht="15">
      <c r="A85" s="9">
        <v>95</v>
      </c>
      <c r="B85" s="9">
        <f t="shared" si="0"/>
        <v>18674</v>
      </c>
      <c r="C85" s="9">
        <f t="shared" si="1"/>
        <v>6573</v>
      </c>
      <c r="D85" s="9">
        <f t="shared" si="2"/>
        <v>16750</v>
      </c>
      <c r="E85" s="9">
        <f t="shared" si="3"/>
        <v>9278</v>
      </c>
      <c r="F85" s="9">
        <f t="shared" si="4"/>
        <v>13089</v>
      </c>
      <c r="G85" s="9">
        <f t="shared" si="5"/>
        <v>8871</v>
      </c>
      <c r="H85" s="9">
        <f t="shared" si="6"/>
        <v>19277</v>
      </c>
      <c r="I85" s="9">
        <f t="shared" si="7"/>
        <v>8850</v>
      </c>
      <c r="J85" s="9">
        <f t="shared" si="8"/>
        <v>7155</v>
      </c>
      <c r="K85" s="9">
        <f t="shared" si="9"/>
        <v>9123</v>
      </c>
      <c r="L85" s="9">
        <f t="shared" si="10"/>
        <v>8562</v>
      </c>
      <c r="M85" s="9">
        <f t="shared" si="11"/>
        <v>9099</v>
      </c>
      <c r="N85" s="9">
        <f t="shared" si="12"/>
        <v>1931</v>
      </c>
      <c r="O85" s="9">
        <f t="shared" si="13"/>
        <v>7937</v>
      </c>
      <c r="P85" s="9">
        <f t="shared" si="14"/>
        <v>1273</v>
      </c>
      <c r="Q85" s="9">
        <f t="shared" si="15"/>
        <v>1582</v>
      </c>
      <c r="R85" s="9">
        <f t="shared" si="16"/>
        <v>17225</v>
      </c>
      <c r="S85" s="9">
        <f t="shared" si="17"/>
        <v>6935</v>
      </c>
      <c r="T85" s="9">
        <f t="shared" si="18"/>
        <v>8253</v>
      </c>
      <c r="U85" s="9">
        <f t="shared" si="19"/>
        <v>12954</v>
      </c>
      <c r="V85" s="9">
        <f t="shared" si="20"/>
        <v>10567</v>
      </c>
      <c r="W85" s="9">
        <f t="shared" si="21"/>
        <v>8436</v>
      </c>
      <c r="X85" s="9">
        <f t="shared" si="22"/>
        <v>9316</v>
      </c>
      <c r="Y85" s="9">
        <f t="shared" si="23"/>
        <v>4344</v>
      </c>
      <c r="Z85" s="9">
        <f t="shared" si="24"/>
        <v>11444</v>
      </c>
      <c r="AA85" s="9">
        <f t="shared" si="25"/>
        <v>16248</v>
      </c>
      <c r="AB85" s="9">
        <f t="shared" si="26"/>
        <v>19261</v>
      </c>
      <c r="AC85" s="9">
        <f t="shared" si="27"/>
        <v>18270</v>
      </c>
      <c r="AD85" s="9">
        <f t="shared" si="28"/>
        <v>2658</v>
      </c>
      <c r="AE85" s="9">
        <f t="shared" si="29"/>
        <v>12958</v>
      </c>
      <c r="AF85" s="9">
        <f t="shared" si="30"/>
        <v>2996</v>
      </c>
      <c r="AG85" s="9">
        <f t="shared" si="31"/>
        <v>4161</v>
      </c>
      <c r="AH85" s="9">
        <f t="shared" si="32"/>
        <v>12792</v>
      </c>
      <c r="AI85" s="9">
        <f t="shared" si="33"/>
        <v>5773</v>
      </c>
      <c r="AJ85" s="9">
        <f t="shared" si="34"/>
        <v>11814</v>
      </c>
    </row>
    <row r="86" spans="1:36" ht="15">
      <c r="A86" s="9">
        <v>96</v>
      </c>
      <c r="B86" s="9">
        <f t="shared" si="0"/>
        <v>19341</v>
      </c>
      <c r="C86" s="9">
        <f t="shared" si="1"/>
        <v>6787</v>
      </c>
      <c r="D86" s="9">
        <f t="shared" si="2"/>
        <v>17314</v>
      </c>
      <c r="E86" s="9">
        <f t="shared" si="3"/>
        <v>9593</v>
      </c>
      <c r="F86" s="9">
        <f t="shared" si="4"/>
        <v>13541</v>
      </c>
      <c r="G86" s="9">
        <f t="shared" si="5"/>
        <v>9174</v>
      </c>
      <c r="H86" s="9">
        <f t="shared" si="6"/>
        <v>19927</v>
      </c>
      <c r="I86" s="9">
        <f t="shared" si="7"/>
        <v>9140</v>
      </c>
      <c r="J86" s="9">
        <f t="shared" si="8"/>
        <v>7386</v>
      </c>
      <c r="K86" s="9">
        <f t="shared" si="9"/>
        <v>9420</v>
      </c>
      <c r="L86" s="9">
        <f t="shared" si="10"/>
        <v>8831</v>
      </c>
      <c r="M86" s="9">
        <f t="shared" si="11"/>
        <v>9395</v>
      </c>
      <c r="N86" s="9">
        <f t="shared" si="12"/>
        <v>2003</v>
      </c>
      <c r="O86" s="9">
        <f t="shared" si="13"/>
        <v>8193</v>
      </c>
      <c r="P86" s="9">
        <f t="shared" si="14"/>
        <v>1316</v>
      </c>
      <c r="Q86" s="9">
        <f t="shared" si="15"/>
        <v>1628</v>
      </c>
      <c r="R86" s="9">
        <f t="shared" si="16"/>
        <v>17796</v>
      </c>
      <c r="S86" s="9">
        <f t="shared" si="17"/>
        <v>7171</v>
      </c>
      <c r="T86" s="9">
        <f t="shared" si="18"/>
        <v>8458</v>
      </c>
      <c r="U86" s="9">
        <f t="shared" si="19"/>
        <v>13389</v>
      </c>
      <c r="V86" s="9">
        <f t="shared" si="20"/>
        <v>10927</v>
      </c>
      <c r="W86" s="9">
        <f t="shared" si="21"/>
        <v>8717</v>
      </c>
      <c r="X86" s="9">
        <f t="shared" si="22"/>
        <v>9611</v>
      </c>
      <c r="Y86" s="9">
        <f t="shared" si="23"/>
        <v>4468</v>
      </c>
      <c r="Z86" s="9">
        <f t="shared" si="24"/>
        <v>11868</v>
      </c>
      <c r="AA86" s="9">
        <f t="shared" si="25"/>
        <v>16812</v>
      </c>
      <c r="AB86" s="9">
        <f t="shared" si="26"/>
        <v>19915</v>
      </c>
      <c r="AC86" s="9">
        <f t="shared" si="27"/>
        <v>18833</v>
      </c>
      <c r="AD86" s="9">
        <f t="shared" si="28"/>
        <v>2743</v>
      </c>
      <c r="AE86" s="9">
        <f t="shared" si="29"/>
        <v>13380</v>
      </c>
      <c r="AF86" s="9">
        <f t="shared" si="30"/>
        <v>3092</v>
      </c>
      <c r="AG86" s="9">
        <f t="shared" si="31"/>
        <v>4276</v>
      </c>
      <c r="AH86" s="9">
        <f t="shared" si="32"/>
        <v>13222</v>
      </c>
      <c r="AI86" s="9">
        <f t="shared" si="33"/>
        <v>5963</v>
      </c>
      <c r="AJ86" s="9">
        <f t="shared" si="34"/>
        <v>12195</v>
      </c>
    </row>
    <row r="87" spans="1:36" ht="15">
      <c r="A87" s="9">
        <v>97</v>
      </c>
      <c r="B87" s="9">
        <f t="shared" si="0"/>
        <v>20025</v>
      </c>
      <c r="C87" s="9">
        <f t="shared" si="1"/>
        <v>7007</v>
      </c>
      <c r="D87" s="9">
        <f t="shared" si="2"/>
        <v>17891</v>
      </c>
      <c r="E87" s="9">
        <f t="shared" si="3"/>
        <v>9914</v>
      </c>
      <c r="F87" s="9">
        <f t="shared" si="4"/>
        <v>14003</v>
      </c>
      <c r="G87" s="9">
        <f t="shared" si="5"/>
        <v>9485</v>
      </c>
      <c r="H87" s="9">
        <f t="shared" si="6"/>
        <v>20592</v>
      </c>
      <c r="I87" s="9">
        <f t="shared" si="7"/>
        <v>9436</v>
      </c>
      <c r="J87" s="9">
        <f t="shared" si="8"/>
        <v>7621</v>
      </c>
      <c r="K87" s="9">
        <f t="shared" si="9"/>
        <v>9722</v>
      </c>
      <c r="L87" s="9">
        <f t="shared" si="10"/>
        <v>9105</v>
      </c>
      <c r="M87" s="9">
        <f t="shared" si="11"/>
        <v>9697</v>
      </c>
      <c r="N87" s="9">
        <f t="shared" si="12"/>
        <v>2077</v>
      </c>
      <c r="O87" s="9">
        <f t="shared" si="13"/>
        <v>8454</v>
      </c>
      <c r="P87" s="9">
        <f t="shared" si="14"/>
        <v>1359</v>
      </c>
      <c r="Q87" s="9">
        <f t="shared" si="15"/>
        <v>1676</v>
      </c>
      <c r="R87" s="9">
        <f t="shared" si="16"/>
        <v>18380</v>
      </c>
      <c r="S87" s="9">
        <f t="shared" si="17"/>
        <v>7413</v>
      </c>
      <c r="T87" s="9">
        <f t="shared" si="18"/>
        <v>8665</v>
      </c>
      <c r="U87" s="9">
        <f t="shared" si="19"/>
        <v>13835</v>
      </c>
      <c r="V87" s="9">
        <f t="shared" si="20"/>
        <v>11296</v>
      </c>
      <c r="W87" s="9">
        <f t="shared" si="21"/>
        <v>9004</v>
      </c>
      <c r="X87" s="9">
        <f t="shared" si="22"/>
        <v>9911</v>
      </c>
      <c r="Y87" s="9">
        <f t="shared" si="23"/>
        <v>4595</v>
      </c>
      <c r="Z87" s="9">
        <f t="shared" si="24"/>
        <v>12304</v>
      </c>
      <c r="AA87" s="9">
        <f t="shared" si="25"/>
        <v>17390</v>
      </c>
      <c r="AB87" s="9">
        <f t="shared" si="26"/>
        <v>20584</v>
      </c>
      <c r="AC87" s="9">
        <f t="shared" si="27"/>
        <v>19408</v>
      </c>
      <c r="AD87" s="9">
        <f t="shared" si="28"/>
        <v>2829</v>
      </c>
      <c r="AE87" s="9">
        <f t="shared" si="29"/>
        <v>13811</v>
      </c>
      <c r="AF87" s="9">
        <f t="shared" si="30"/>
        <v>3189</v>
      </c>
      <c r="AG87" s="9">
        <f t="shared" si="31"/>
        <v>4393</v>
      </c>
      <c r="AH87" s="9">
        <f t="shared" si="32"/>
        <v>13663</v>
      </c>
      <c r="AI87" s="9">
        <f t="shared" si="33"/>
        <v>6158</v>
      </c>
      <c r="AJ87" s="9">
        <f t="shared" si="34"/>
        <v>12584</v>
      </c>
    </row>
    <row r="88" spans="1:36" ht="15">
      <c r="A88" s="9">
        <v>98</v>
      </c>
      <c r="B88" s="9">
        <f t="shared" si="0"/>
        <v>20725</v>
      </c>
      <c r="C88" s="9">
        <f t="shared" si="1"/>
        <v>7231</v>
      </c>
      <c r="D88" s="9">
        <f t="shared" si="2"/>
        <v>18481</v>
      </c>
      <c r="E88" s="9">
        <f t="shared" si="3"/>
        <v>10243</v>
      </c>
      <c r="F88" s="9">
        <f t="shared" si="4"/>
        <v>14476</v>
      </c>
      <c r="G88" s="9">
        <f t="shared" si="5"/>
        <v>9803</v>
      </c>
      <c r="H88" s="9">
        <f t="shared" si="6"/>
        <v>21272</v>
      </c>
      <c r="I88" s="9">
        <f t="shared" si="7"/>
        <v>9739</v>
      </c>
      <c r="J88" s="9">
        <f t="shared" si="8"/>
        <v>7862</v>
      </c>
      <c r="K88" s="9">
        <f t="shared" si="9"/>
        <v>10032</v>
      </c>
      <c r="L88" s="9">
        <f t="shared" si="10"/>
        <v>9385</v>
      </c>
      <c r="M88" s="9">
        <f t="shared" si="11"/>
        <v>10005</v>
      </c>
      <c r="N88" s="9">
        <f t="shared" si="12"/>
        <v>2153</v>
      </c>
      <c r="O88" s="9">
        <f t="shared" si="13"/>
        <v>8721</v>
      </c>
      <c r="P88" s="9">
        <f t="shared" si="14"/>
        <v>1403</v>
      </c>
      <c r="Q88" s="9">
        <f t="shared" si="15"/>
        <v>1725</v>
      </c>
      <c r="R88" s="9">
        <f t="shared" si="16"/>
        <v>18977</v>
      </c>
      <c r="S88" s="9">
        <f t="shared" si="17"/>
        <v>7661</v>
      </c>
      <c r="T88" s="9">
        <f t="shared" si="18"/>
        <v>8875</v>
      </c>
      <c r="U88" s="9">
        <f t="shared" si="19"/>
        <v>14291</v>
      </c>
      <c r="V88" s="9">
        <f t="shared" si="20"/>
        <v>11673</v>
      </c>
      <c r="W88" s="9">
        <f t="shared" si="21"/>
        <v>9298</v>
      </c>
      <c r="X88" s="9">
        <f t="shared" si="22"/>
        <v>10218</v>
      </c>
      <c r="Y88" s="9">
        <f t="shared" si="23"/>
        <v>4723</v>
      </c>
      <c r="Z88" s="9">
        <f t="shared" si="24"/>
        <v>12751</v>
      </c>
      <c r="AA88" s="9">
        <f t="shared" si="25"/>
        <v>17981</v>
      </c>
      <c r="AB88" s="9">
        <f t="shared" si="26"/>
        <v>21269</v>
      </c>
      <c r="AC88" s="9">
        <f t="shared" si="27"/>
        <v>19994</v>
      </c>
      <c r="AD88" s="9">
        <f t="shared" si="28"/>
        <v>2918</v>
      </c>
      <c r="AE88" s="9">
        <f t="shared" si="29"/>
        <v>14251</v>
      </c>
      <c r="AF88" s="9">
        <f t="shared" si="30"/>
        <v>3289</v>
      </c>
      <c r="AG88" s="9">
        <f t="shared" si="31"/>
        <v>4511</v>
      </c>
      <c r="AH88" s="9">
        <f t="shared" si="32"/>
        <v>14113</v>
      </c>
      <c r="AI88" s="9">
        <f t="shared" si="33"/>
        <v>6357</v>
      </c>
      <c r="AJ88" s="9">
        <f t="shared" si="34"/>
        <v>12981</v>
      </c>
    </row>
    <row r="89" spans="1:36" ht="15">
      <c r="A89" s="9">
        <v>99</v>
      </c>
      <c r="B89" s="9">
        <f t="shared" si="0"/>
        <v>21442</v>
      </c>
      <c r="C89" s="9">
        <f t="shared" si="1"/>
        <v>7459</v>
      </c>
      <c r="D89" s="9">
        <f t="shared" si="2"/>
        <v>19084</v>
      </c>
      <c r="E89" s="9">
        <f t="shared" si="3"/>
        <v>10579</v>
      </c>
      <c r="F89" s="9">
        <f t="shared" si="4"/>
        <v>14960</v>
      </c>
      <c r="G89" s="9">
        <f t="shared" si="5"/>
        <v>10127</v>
      </c>
      <c r="H89" s="9">
        <f t="shared" si="6"/>
        <v>21967</v>
      </c>
      <c r="I89" s="9">
        <f t="shared" si="7"/>
        <v>10048</v>
      </c>
      <c r="J89" s="9">
        <f t="shared" si="8"/>
        <v>8108</v>
      </c>
      <c r="K89" s="9">
        <f t="shared" si="9"/>
        <v>10348</v>
      </c>
      <c r="L89" s="9">
        <f t="shared" si="10"/>
        <v>9671</v>
      </c>
      <c r="M89" s="9">
        <f t="shared" si="11"/>
        <v>10320</v>
      </c>
      <c r="N89" s="9">
        <f t="shared" si="12"/>
        <v>2231</v>
      </c>
      <c r="O89" s="9">
        <f t="shared" si="13"/>
        <v>8993</v>
      </c>
      <c r="P89" s="9">
        <f t="shared" si="14"/>
        <v>1448</v>
      </c>
      <c r="Q89" s="9">
        <f t="shared" si="15"/>
        <v>1774</v>
      </c>
      <c r="R89" s="9">
        <f t="shared" si="16"/>
        <v>19586</v>
      </c>
      <c r="S89" s="9">
        <f t="shared" si="17"/>
        <v>7914</v>
      </c>
      <c r="T89" s="9">
        <f t="shared" si="18"/>
        <v>9088</v>
      </c>
      <c r="U89" s="9">
        <f t="shared" si="19"/>
        <v>14756</v>
      </c>
      <c r="V89" s="9">
        <f t="shared" si="20"/>
        <v>12058</v>
      </c>
      <c r="W89" s="9">
        <f t="shared" si="21"/>
        <v>9598</v>
      </c>
      <c r="X89" s="9">
        <f t="shared" si="22"/>
        <v>10531</v>
      </c>
      <c r="Y89" s="9">
        <f t="shared" si="23"/>
        <v>4854</v>
      </c>
      <c r="Z89" s="9">
        <f t="shared" si="24"/>
        <v>13210</v>
      </c>
      <c r="AA89" s="9">
        <f t="shared" si="25"/>
        <v>18587</v>
      </c>
      <c r="AB89" s="9">
        <f t="shared" si="26"/>
        <v>21969</v>
      </c>
      <c r="AC89" s="9">
        <f t="shared" si="27"/>
        <v>20591</v>
      </c>
      <c r="AD89" s="9">
        <f t="shared" si="28"/>
        <v>3008</v>
      </c>
      <c r="AE89" s="9">
        <f t="shared" si="29"/>
        <v>14701</v>
      </c>
      <c r="AF89" s="9">
        <f t="shared" si="30"/>
        <v>3391</v>
      </c>
      <c r="AG89" s="9">
        <f t="shared" si="31"/>
        <v>4632</v>
      </c>
      <c r="AH89" s="9">
        <f t="shared" si="32"/>
        <v>14573</v>
      </c>
      <c r="AI89" s="9">
        <f t="shared" si="33"/>
        <v>6560</v>
      </c>
      <c r="AJ89" s="9">
        <f t="shared" si="34"/>
        <v>13387</v>
      </c>
    </row>
    <row r="90" spans="1:36" ht="15">
      <c r="A90" s="9">
        <v>100</v>
      </c>
      <c r="B90" s="9">
        <f t="shared" si="0"/>
        <v>22176</v>
      </c>
      <c r="C90" s="9">
        <f t="shared" si="1"/>
        <v>7693</v>
      </c>
      <c r="D90" s="9">
        <f t="shared" si="2"/>
        <v>19701</v>
      </c>
      <c r="E90" s="9">
        <f t="shared" si="3"/>
        <v>10923</v>
      </c>
      <c r="F90" s="9">
        <f t="shared" si="4"/>
        <v>15455</v>
      </c>
      <c r="G90" s="9">
        <f t="shared" si="5"/>
        <v>10460</v>
      </c>
      <c r="H90" s="9">
        <f t="shared" si="6"/>
        <v>22677</v>
      </c>
      <c r="I90" s="9">
        <f t="shared" si="7"/>
        <v>10364</v>
      </c>
      <c r="J90" s="9">
        <f t="shared" si="8"/>
        <v>8359</v>
      </c>
      <c r="K90" s="9">
        <f t="shared" si="9"/>
        <v>10670</v>
      </c>
      <c r="L90" s="9">
        <f t="shared" si="10"/>
        <v>9962</v>
      </c>
      <c r="M90" s="9">
        <f t="shared" si="11"/>
        <v>10641</v>
      </c>
      <c r="N90" s="9">
        <f t="shared" si="12"/>
        <v>2311</v>
      </c>
      <c r="O90" s="9">
        <f t="shared" si="13"/>
        <v>9271</v>
      </c>
      <c r="P90" s="9">
        <f t="shared" si="14"/>
        <v>1494</v>
      </c>
      <c r="Q90" s="9">
        <f t="shared" si="15"/>
        <v>1825</v>
      </c>
      <c r="R90" s="9">
        <f t="shared" si="16"/>
        <v>20209</v>
      </c>
      <c r="S90" s="9">
        <f t="shared" si="17"/>
        <v>8172</v>
      </c>
      <c r="T90" s="9">
        <f t="shared" si="18"/>
        <v>9304</v>
      </c>
      <c r="U90" s="9">
        <f t="shared" si="19"/>
        <v>15232</v>
      </c>
      <c r="V90" s="9">
        <f t="shared" si="20"/>
        <v>12453</v>
      </c>
      <c r="W90" s="9">
        <f t="shared" si="21"/>
        <v>9905</v>
      </c>
      <c r="X90" s="9">
        <f t="shared" si="22"/>
        <v>10850</v>
      </c>
      <c r="Y90" s="9">
        <f t="shared" si="23"/>
        <v>4987</v>
      </c>
      <c r="Z90" s="9">
        <f t="shared" si="24"/>
        <v>13680</v>
      </c>
      <c r="AA90" s="9">
        <f t="shared" si="25"/>
        <v>19206</v>
      </c>
      <c r="AB90" s="9">
        <f t="shared" si="26"/>
        <v>22684</v>
      </c>
      <c r="AC90" s="9">
        <f t="shared" si="27"/>
        <v>21200</v>
      </c>
      <c r="AD90" s="9">
        <f t="shared" si="28"/>
        <v>3100</v>
      </c>
      <c r="AE90" s="9">
        <f t="shared" si="29"/>
        <v>15160</v>
      </c>
      <c r="AF90" s="9">
        <f t="shared" si="30"/>
        <v>3495</v>
      </c>
      <c r="AG90" s="9">
        <f t="shared" si="31"/>
        <v>4755</v>
      </c>
      <c r="AH90" s="9">
        <f t="shared" si="32"/>
        <v>15043</v>
      </c>
      <c r="AI90" s="9">
        <f t="shared" si="33"/>
        <v>6767</v>
      </c>
      <c r="AJ90" s="9">
        <f t="shared" si="34"/>
        <v>13801</v>
      </c>
    </row>
    <row r="91" spans="1:36" ht="15">
      <c r="A91" s="9">
        <v>101</v>
      </c>
      <c r="B91" s="9">
        <f t="shared" si="0"/>
        <v>22928</v>
      </c>
      <c r="C91" s="9">
        <f t="shared" si="1"/>
        <v>7931</v>
      </c>
      <c r="D91" s="9">
        <f t="shared" si="2"/>
        <v>20331</v>
      </c>
      <c r="E91" s="9">
        <f t="shared" si="3"/>
        <v>11274</v>
      </c>
      <c r="F91" s="9">
        <f t="shared" si="4"/>
        <v>15961</v>
      </c>
      <c r="G91" s="9">
        <f t="shared" si="5"/>
        <v>10799</v>
      </c>
      <c r="H91" s="9">
        <f t="shared" si="6"/>
        <v>23403</v>
      </c>
      <c r="I91" s="9">
        <f t="shared" si="7"/>
        <v>10686</v>
      </c>
      <c r="J91" s="9">
        <f t="shared" si="8"/>
        <v>8615</v>
      </c>
      <c r="K91" s="9">
        <f t="shared" si="9"/>
        <v>10999</v>
      </c>
      <c r="L91" s="9">
        <f t="shared" si="10"/>
        <v>10259</v>
      </c>
      <c r="M91" s="9">
        <f t="shared" si="11"/>
        <v>10969</v>
      </c>
      <c r="N91" s="9">
        <f t="shared" si="12"/>
        <v>2393</v>
      </c>
      <c r="O91" s="9">
        <f t="shared" si="13"/>
        <v>9554</v>
      </c>
      <c r="P91" s="9">
        <f t="shared" si="14"/>
        <v>1541</v>
      </c>
      <c r="Q91" s="9">
        <f t="shared" si="15"/>
        <v>1876</v>
      </c>
      <c r="R91" s="9">
        <f t="shared" si="16"/>
        <v>20845</v>
      </c>
      <c r="S91" s="9">
        <f t="shared" si="17"/>
        <v>8437</v>
      </c>
      <c r="T91" s="9">
        <f t="shared" si="18"/>
        <v>9523</v>
      </c>
      <c r="U91" s="9">
        <f t="shared" si="19"/>
        <v>15719</v>
      </c>
      <c r="V91" s="9">
        <f t="shared" si="20"/>
        <v>12856</v>
      </c>
      <c r="W91" s="9">
        <f t="shared" si="21"/>
        <v>10218</v>
      </c>
      <c r="X91" s="9">
        <f t="shared" si="22"/>
        <v>11175</v>
      </c>
      <c r="Y91" s="9">
        <f t="shared" si="23"/>
        <v>5123</v>
      </c>
      <c r="Z91" s="9">
        <f t="shared" si="24"/>
        <v>14162</v>
      </c>
      <c r="AA91" s="9">
        <f t="shared" si="25"/>
        <v>19839</v>
      </c>
      <c r="AB91" s="9">
        <f t="shared" si="26"/>
        <v>23416</v>
      </c>
      <c r="AC91" s="9">
        <f t="shared" si="27"/>
        <v>21821</v>
      </c>
      <c r="AD91" s="9">
        <f t="shared" si="28"/>
        <v>3194</v>
      </c>
      <c r="AE91" s="9">
        <f t="shared" si="29"/>
        <v>15629</v>
      </c>
      <c r="AF91" s="9">
        <f t="shared" si="30"/>
        <v>3601</v>
      </c>
      <c r="AG91" s="9">
        <f t="shared" si="31"/>
        <v>4879</v>
      </c>
      <c r="AH91" s="9">
        <f t="shared" si="32"/>
        <v>15523</v>
      </c>
      <c r="AI91" s="9">
        <f t="shared" si="33"/>
        <v>6979</v>
      </c>
      <c r="AJ91" s="9">
        <f t="shared" si="34"/>
        <v>14223</v>
      </c>
    </row>
    <row r="92" spans="1:36" ht="15">
      <c r="A92" s="9">
        <v>102</v>
      </c>
      <c r="B92" s="9">
        <f t="shared" si="0"/>
        <v>23698</v>
      </c>
      <c r="C92" s="9">
        <f t="shared" si="1"/>
        <v>8175</v>
      </c>
      <c r="D92" s="9">
        <f t="shared" si="2"/>
        <v>20974</v>
      </c>
      <c r="E92" s="9">
        <f t="shared" si="3"/>
        <v>11633</v>
      </c>
      <c r="F92" s="9">
        <f t="shared" si="4"/>
        <v>16479</v>
      </c>
      <c r="G92" s="9">
        <f t="shared" si="5"/>
        <v>11147</v>
      </c>
      <c r="H92" s="9">
        <f t="shared" si="6"/>
        <v>24145</v>
      </c>
      <c r="I92" s="9">
        <f t="shared" si="7"/>
        <v>11015</v>
      </c>
      <c r="J92" s="9">
        <f t="shared" si="8"/>
        <v>8876</v>
      </c>
      <c r="K92" s="9">
        <f t="shared" si="9"/>
        <v>11335</v>
      </c>
      <c r="L92" s="9">
        <f t="shared" si="10"/>
        <v>10562</v>
      </c>
      <c r="M92" s="9">
        <f t="shared" si="11"/>
        <v>11304</v>
      </c>
      <c r="N92" s="9">
        <f t="shared" si="12"/>
        <v>2476</v>
      </c>
      <c r="O92" s="9">
        <f t="shared" si="13"/>
        <v>9844</v>
      </c>
      <c r="P92" s="9">
        <f t="shared" si="14"/>
        <v>1589</v>
      </c>
      <c r="Q92" s="9">
        <f t="shared" si="15"/>
        <v>1929</v>
      </c>
      <c r="R92" s="9">
        <f t="shared" si="16"/>
        <v>21495</v>
      </c>
      <c r="S92" s="9">
        <f t="shared" si="17"/>
        <v>8707</v>
      </c>
      <c r="T92" s="9">
        <f t="shared" si="18"/>
        <v>9744</v>
      </c>
      <c r="U92" s="9">
        <f t="shared" si="19"/>
        <v>16216</v>
      </c>
      <c r="V92" s="9">
        <f t="shared" si="20"/>
        <v>13268</v>
      </c>
      <c r="W92" s="9">
        <f t="shared" si="21"/>
        <v>10538</v>
      </c>
      <c r="X92" s="9">
        <f t="shared" si="22"/>
        <v>11507</v>
      </c>
      <c r="Y92" s="9">
        <f t="shared" si="23"/>
        <v>5260</v>
      </c>
      <c r="Z92" s="9">
        <f t="shared" si="24"/>
        <v>14656</v>
      </c>
      <c r="AA92" s="9">
        <f t="shared" si="25"/>
        <v>20486</v>
      </c>
      <c r="AB92" s="9">
        <f t="shared" si="26"/>
        <v>24163</v>
      </c>
      <c r="AC92" s="9">
        <f t="shared" si="27"/>
        <v>22453</v>
      </c>
      <c r="AD92" s="9">
        <f t="shared" si="28"/>
        <v>3290</v>
      </c>
      <c r="AE92" s="9">
        <f t="shared" si="29"/>
        <v>16107</v>
      </c>
      <c r="AF92" s="9">
        <f t="shared" si="30"/>
        <v>3710</v>
      </c>
      <c r="AG92" s="9">
        <f t="shared" si="31"/>
        <v>5006</v>
      </c>
      <c r="AH92" s="9">
        <f t="shared" si="32"/>
        <v>16014</v>
      </c>
      <c r="AI92" s="9">
        <f t="shared" si="33"/>
        <v>7196</v>
      </c>
      <c r="AJ92" s="9">
        <f t="shared" si="34"/>
        <v>14654</v>
      </c>
    </row>
    <row r="93" spans="1:36" ht="15">
      <c r="A93" s="9">
        <v>103</v>
      </c>
      <c r="B93" s="9">
        <f t="shared" si="0"/>
        <v>24486</v>
      </c>
      <c r="C93" s="9">
        <f t="shared" si="1"/>
        <v>8423</v>
      </c>
      <c r="D93" s="9">
        <f t="shared" si="2"/>
        <v>21631</v>
      </c>
      <c r="E93" s="9">
        <f t="shared" si="3"/>
        <v>12000</v>
      </c>
      <c r="F93" s="9">
        <f t="shared" si="4"/>
        <v>17008</v>
      </c>
      <c r="G93" s="9">
        <f t="shared" si="5"/>
        <v>11501</v>
      </c>
      <c r="H93" s="9">
        <f t="shared" si="6"/>
        <v>24903</v>
      </c>
      <c r="I93" s="9">
        <f t="shared" si="7"/>
        <v>11351</v>
      </c>
      <c r="J93" s="9">
        <f t="shared" si="8"/>
        <v>9143</v>
      </c>
      <c r="K93" s="9">
        <f t="shared" si="9"/>
        <v>11678</v>
      </c>
      <c r="L93" s="9">
        <f t="shared" si="10"/>
        <v>10871</v>
      </c>
      <c r="M93" s="9">
        <f t="shared" si="11"/>
        <v>11646</v>
      </c>
      <c r="N93" s="9">
        <f t="shared" si="12"/>
        <v>2562</v>
      </c>
      <c r="O93" s="9">
        <f t="shared" si="13"/>
        <v>10139</v>
      </c>
      <c r="P93" s="9">
        <f t="shared" si="14"/>
        <v>1637</v>
      </c>
      <c r="Q93" s="9">
        <f t="shared" si="15"/>
        <v>1982</v>
      </c>
      <c r="R93" s="9">
        <f t="shared" si="16"/>
        <v>22158</v>
      </c>
      <c r="S93" s="9">
        <f t="shared" si="17"/>
        <v>8983</v>
      </c>
      <c r="T93" s="9">
        <f t="shared" si="18"/>
        <v>9969</v>
      </c>
      <c r="U93" s="9">
        <f t="shared" si="19"/>
        <v>16723</v>
      </c>
      <c r="V93" s="9">
        <f t="shared" si="20"/>
        <v>13689</v>
      </c>
      <c r="W93" s="9">
        <f t="shared" si="21"/>
        <v>10865</v>
      </c>
      <c r="X93" s="9">
        <f t="shared" si="22"/>
        <v>11846</v>
      </c>
      <c r="Y93" s="9">
        <f t="shared" si="23"/>
        <v>5400</v>
      </c>
      <c r="Z93" s="9">
        <f t="shared" si="24"/>
        <v>15162</v>
      </c>
      <c r="AA93" s="9">
        <f t="shared" si="25"/>
        <v>21148</v>
      </c>
      <c r="AB93" s="9">
        <f t="shared" si="26"/>
        <v>24927</v>
      </c>
      <c r="AC93" s="9">
        <f t="shared" si="27"/>
        <v>23098</v>
      </c>
      <c r="AD93" s="9">
        <f t="shared" si="28"/>
        <v>3387</v>
      </c>
      <c r="AE93" s="9">
        <f t="shared" si="29"/>
        <v>16595</v>
      </c>
      <c r="AF93" s="9">
        <f t="shared" si="30"/>
        <v>3820</v>
      </c>
      <c r="AG93" s="9">
        <f t="shared" si="31"/>
        <v>5134</v>
      </c>
      <c r="AH93" s="9">
        <f t="shared" si="32"/>
        <v>16516</v>
      </c>
      <c r="AI93" s="9">
        <f t="shared" si="33"/>
        <v>7417</v>
      </c>
      <c r="AJ93" s="9">
        <f t="shared" si="34"/>
        <v>15094</v>
      </c>
    </row>
    <row r="94" spans="1:36" ht="15">
      <c r="A94" s="9">
        <v>104</v>
      </c>
      <c r="B94" s="9">
        <f t="shared" si="0"/>
        <v>25292</v>
      </c>
      <c r="C94" s="9">
        <f t="shared" si="1"/>
        <v>8676</v>
      </c>
      <c r="D94" s="9">
        <f t="shared" si="2"/>
        <v>22303</v>
      </c>
      <c r="E94" s="9">
        <f t="shared" si="3"/>
        <v>12374</v>
      </c>
      <c r="F94" s="9">
        <f t="shared" si="4"/>
        <v>17549</v>
      </c>
      <c r="G94" s="9">
        <f t="shared" si="5"/>
        <v>11864</v>
      </c>
      <c r="H94" s="9">
        <f t="shared" si="6"/>
        <v>25677</v>
      </c>
      <c r="I94" s="9">
        <f t="shared" si="7"/>
        <v>11693</v>
      </c>
      <c r="J94" s="9">
        <f t="shared" si="8"/>
        <v>9415</v>
      </c>
      <c r="K94" s="9">
        <f t="shared" si="9"/>
        <v>12027</v>
      </c>
      <c r="L94" s="9">
        <f t="shared" si="10"/>
        <v>11186</v>
      </c>
      <c r="M94" s="9">
        <f t="shared" si="11"/>
        <v>11995</v>
      </c>
      <c r="N94" s="9">
        <f t="shared" si="12"/>
        <v>2651</v>
      </c>
      <c r="O94" s="9">
        <f t="shared" si="13"/>
        <v>10440</v>
      </c>
      <c r="P94" s="9">
        <f t="shared" si="14"/>
        <v>1687</v>
      </c>
      <c r="Q94" s="9">
        <f t="shared" si="15"/>
        <v>2036</v>
      </c>
      <c r="R94" s="9">
        <f t="shared" si="16"/>
        <v>22835</v>
      </c>
      <c r="S94" s="9">
        <f t="shared" si="17"/>
        <v>9265</v>
      </c>
      <c r="T94" s="9">
        <f t="shared" si="18"/>
        <v>10197</v>
      </c>
      <c r="U94" s="9">
        <f t="shared" si="19"/>
        <v>17241</v>
      </c>
      <c r="V94" s="9">
        <f t="shared" si="20"/>
        <v>14119</v>
      </c>
      <c r="W94" s="9">
        <f t="shared" si="21"/>
        <v>11198</v>
      </c>
      <c r="X94" s="9">
        <f t="shared" si="22"/>
        <v>12191</v>
      </c>
      <c r="Y94" s="9">
        <f t="shared" si="23"/>
        <v>5543</v>
      </c>
      <c r="Z94" s="9">
        <f t="shared" si="24"/>
        <v>15681</v>
      </c>
      <c r="AA94" s="9">
        <f t="shared" si="25"/>
        <v>21825</v>
      </c>
      <c r="AB94" s="9">
        <f t="shared" si="26"/>
        <v>25706</v>
      </c>
      <c r="AC94" s="9">
        <f t="shared" si="27"/>
        <v>23754</v>
      </c>
      <c r="AD94" s="9">
        <f t="shared" si="28"/>
        <v>3487</v>
      </c>
      <c r="AE94" s="9">
        <f t="shared" si="29"/>
        <v>17093</v>
      </c>
      <c r="AF94" s="9">
        <f t="shared" si="30"/>
        <v>3933</v>
      </c>
      <c r="AG94" s="9">
        <f t="shared" si="31"/>
        <v>5265</v>
      </c>
      <c r="AH94" s="9">
        <f t="shared" si="32"/>
        <v>17028</v>
      </c>
      <c r="AI94" s="9">
        <f t="shared" si="33"/>
        <v>7642</v>
      </c>
      <c r="AJ94" s="9">
        <f t="shared" si="34"/>
        <v>15542</v>
      </c>
    </row>
    <row r="95" spans="1:36" ht="15">
      <c r="A95" s="9">
        <v>105</v>
      </c>
      <c r="B95" s="9">
        <f t="shared" si="0"/>
        <v>26116</v>
      </c>
      <c r="C95" s="9">
        <f t="shared" si="1"/>
        <v>8935</v>
      </c>
      <c r="D95" s="9">
        <f t="shared" si="2"/>
        <v>22988</v>
      </c>
      <c r="E95" s="9">
        <f t="shared" si="3"/>
        <v>12756</v>
      </c>
      <c r="F95" s="9">
        <f t="shared" si="4"/>
        <v>18101</v>
      </c>
      <c r="G95" s="9">
        <f t="shared" si="5"/>
        <v>12234</v>
      </c>
      <c r="H95" s="9">
        <f t="shared" si="6"/>
        <v>26467</v>
      </c>
      <c r="I95" s="9">
        <f t="shared" si="7"/>
        <v>12043</v>
      </c>
      <c r="J95" s="9">
        <f t="shared" si="8"/>
        <v>9692</v>
      </c>
      <c r="K95" s="9">
        <f t="shared" si="9"/>
        <v>12384</v>
      </c>
      <c r="L95" s="9">
        <f t="shared" si="10"/>
        <v>11507</v>
      </c>
      <c r="M95" s="9">
        <f t="shared" si="11"/>
        <v>12350</v>
      </c>
      <c r="N95" s="9">
        <f t="shared" si="12"/>
        <v>2741</v>
      </c>
      <c r="O95" s="9">
        <f t="shared" si="13"/>
        <v>10747</v>
      </c>
      <c r="P95" s="9">
        <f t="shared" si="14"/>
        <v>1738</v>
      </c>
      <c r="Q95" s="9">
        <f t="shared" si="15"/>
        <v>2091</v>
      </c>
      <c r="R95" s="9">
        <f t="shared" si="16"/>
        <v>23526</v>
      </c>
      <c r="S95" s="9">
        <f t="shared" si="17"/>
        <v>9554</v>
      </c>
      <c r="T95" s="9">
        <f t="shared" si="18"/>
        <v>10427</v>
      </c>
      <c r="U95" s="9">
        <f t="shared" si="19"/>
        <v>17771</v>
      </c>
      <c r="V95" s="9">
        <f t="shared" si="20"/>
        <v>14558</v>
      </c>
      <c r="W95" s="9">
        <f t="shared" si="21"/>
        <v>11539</v>
      </c>
      <c r="X95" s="9">
        <f t="shared" si="22"/>
        <v>12542</v>
      </c>
      <c r="Y95" s="9">
        <f t="shared" si="23"/>
        <v>5687</v>
      </c>
      <c r="Z95" s="9">
        <f t="shared" si="24"/>
        <v>16212</v>
      </c>
      <c r="AA95" s="9">
        <f t="shared" si="25"/>
        <v>22517</v>
      </c>
      <c r="AB95" s="9">
        <f t="shared" si="26"/>
        <v>26503</v>
      </c>
      <c r="AC95" s="9">
        <f t="shared" si="27"/>
        <v>24422</v>
      </c>
      <c r="AD95" s="9">
        <f t="shared" si="28"/>
        <v>3589</v>
      </c>
      <c r="AE95" s="9">
        <f t="shared" si="29"/>
        <v>17601</v>
      </c>
      <c r="AF95" s="9">
        <f t="shared" si="30"/>
        <v>4047</v>
      </c>
      <c r="AG95" s="9">
        <f t="shared" si="31"/>
        <v>5398</v>
      </c>
      <c r="AH95" s="9">
        <f t="shared" si="32"/>
        <v>17551</v>
      </c>
      <c r="AI95" s="9">
        <f t="shared" si="33"/>
        <v>7873</v>
      </c>
      <c r="AJ95" s="9">
        <f t="shared" si="34"/>
        <v>16000</v>
      </c>
    </row>
    <row r="96" spans="1:36" ht="15">
      <c r="A96" s="9">
        <v>106</v>
      </c>
      <c r="B96" s="9">
        <f t="shared" si="0"/>
        <v>26959</v>
      </c>
      <c r="C96" s="9">
        <f t="shared" si="1"/>
        <v>9198</v>
      </c>
      <c r="D96" s="9">
        <f t="shared" si="2"/>
        <v>23688</v>
      </c>
      <c r="E96" s="9">
        <f t="shared" si="3"/>
        <v>13147</v>
      </c>
      <c r="F96" s="9">
        <f t="shared" si="4"/>
        <v>18665</v>
      </c>
      <c r="G96" s="9">
        <f t="shared" si="5"/>
        <v>12613</v>
      </c>
      <c r="H96" s="9">
        <f t="shared" si="6"/>
        <v>27273</v>
      </c>
      <c r="I96" s="9">
        <f t="shared" si="7"/>
        <v>12400</v>
      </c>
      <c r="J96" s="9">
        <f t="shared" si="8"/>
        <v>9975</v>
      </c>
      <c r="K96" s="9">
        <f t="shared" si="9"/>
        <v>12748</v>
      </c>
      <c r="L96" s="9">
        <f t="shared" si="10"/>
        <v>11833</v>
      </c>
      <c r="M96" s="9">
        <f t="shared" si="11"/>
        <v>12713</v>
      </c>
      <c r="N96" s="9">
        <f t="shared" si="12"/>
        <v>2833</v>
      </c>
      <c r="O96" s="9">
        <f t="shared" si="13"/>
        <v>11060</v>
      </c>
      <c r="P96" s="9">
        <f t="shared" si="14"/>
        <v>1790</v>
      </c>
      <c r="Q96" s="9">
        <f t="shared" si="15"/>
        <v>2147</v>
      </c>
      <c r="R96" s="9">
        <f t="shared" si="16"/>
        <v>24231</v>
      </c>
      <c r="S96" s="9">
        <f t="shared" si="17"/>
        <v>9848</v>
      </c>
      <c r="T96" s="9">
        <f t="shared" si="18"/>
        <v>10661</v>
      </c>
      <c r="U96" s="9">
        <f t="shared" si="19"/>
        <v>18311</v>
      </c>
      <c r="V96" s="9">
        <f t="shared" si="20"/>
        <v>15007</v>
      </c>
      <c r="W96" s="9">
        <f t="shared" si="21"/>
        <v>11886</v>
      </c>
      <c r="X96" s="9">
        <f t="shared" si="22"/>
        <v>12900</v>
      </c>
      <c r="Y96" s="9">
        <f t="shared" si="23"/>
        <v>5834</v>
      </c>
      <c r="Z96" s="9">
        <f t="shared" si="24"/>
        <v>16755</v>
      </c>
      <c r="AA96" s="9">
        <f t="shared" si="25"/>
        <v>23223</v>
      </c>
      <c r="AB96" s="9">
        <f t="shared" si="26"/>
        <v>27316</v>
      </c>
      <c r="AC96" s="9">
        <f t="shared" si="27"/>
        <v>25103</v>
      </c>
      <c r="AD96" s="9">
        <f t="shared" si="28"/>
        <v>3692</v>
      </c>
      <c r="AE96" s="9">
        <f t="shared" si="29"/>
        <v>18119</v>
      </c>
      <c r="AF96" s="9">
        <f t="shared" si="30"/>
        <v>4164</v>
      </c>
      <c r="AG96" s="9">
        <f t="shared" si="31"/>
        <v>5532</v>
      </c>
      <c r="AH96" s="9">
        <f t="shared" si="32"/>
        <v>18084</v>
      </c>
      <c r="AI96" s="9">
        <f t="shared" si="33"/>
        <v>8107</v>
      </c>
      <c r="AJ96" s="9">
        <f t="shared" si="34"/>
        <v>16466</v>
      </c>
    </row>
    <row r="97" spans="1:36" ht="15">
      <c r="A97" s="9">
        <v>107</v>
      </c>
      <c r="B97" s="9">
        <f t="shared" si="0"/>
        <v>27820</v>
      </c>
      <c r="C97" s="9">
        <f t="shared" si="1"/>
        <v>9467</v>
      </c>
      <c r="D97" s="9">
        <f t="shared" si="2"/>
        <v>24402</v>
      </c>
      <c r="E97" s="9">
        <f t="shared" si="3"/>
        <v>13546</v>
      </c>
      <c r="F97" s="9">
        <f t="shared" si="4"/>
        <v>19242</v>
      </c>
      <c r="G97" s="9">
        <f t="shared" si="5"/>
        <v>12999</v>
      </c>
      <c r="H97" s="9">
        <f t="shared" si="6"/>
        <v>28097</v>
      </c>
      <c r="I97" s="9">
        <f t="shared" si="7"/>
        <v>12763</v>
      </c>
      <c r="J97" s="9">
        <f t="shared" si="8"/>
        <v>10263</v>
      </c>
      <c r="K97" s="9">
        <f t="shared" si="9"/>
        <v>13118</v>
      </c>
      <c r="L97" s="9">
        <f t="shared" si="10"/>
        <v>12166</v>
      </c>
      <c r="M97" s="9">
        <f t="shared" si="11"/>
        <v>13082</v>
      </c>
      <c r="N97" s="9">
        <f t="shared" si="12"/>
        <v>2928</v>
      </c>
      <c r="O97" s="9">
        <f t="shared" si="13"/>
        <v>11379</v>
      </c>
      <c r="P97" s="9">
        <f t="shared" si="14"/>
        <v>1843</v>
      </c>
      <c r="Q97" s="9">
        <f t="shared" si="15"/>
        <v>2204</v>
      </c>
      <c r="R97" s="9">
        <f t="shared" si="16"/>
        <v>24950</v>
      </c>
      <c r="S97" s="9">
        <f t="shared" si="17"/>
        <v>10148</v>
      </c>
      <c r="T97" s="9">
        <f t="shared" si="18"/>
        <v>10897</v>
      </c>
      <c r="U97" s="9">
        <f t="shared" si="19"/>
        <v>18862</v>
      </c>
      <c r="V97" s="9">
        <f t="shared" si="20"/>
        <v>15465</v>
      </c>
      <c r="W97" s="9">
        <f t="shared" si="21"/>
        <v>12241</v>
      </c>
      <c r="X97" s="9">
        <f t="shared" si="22"/>
        <v>13265</v>
      </c>
      <c r="Y97" s="9">
        <f t="shared" si="23"/>
        <v>5984</v>
      </c>
      <c r="Z97" s="9">
        <f t="shared" si="24"/>
        <v>17312</v>
      </c>
      <c r="AA97" s="9">
        <f t="shared" si="25"/>
        <v>23945</v>
      </c>
      <c r="AB97" s="9">
        <f t="shared" si="26"/>
        <v>28147</v>
      </c>
      <c r="AC97" s="9">
        <f t="shared" si="27"/>
        <v>25796</v>
      </c>
      <c r="AD97" s="9">
        <f t="shared" si="28"/>
        <v>3798</v>
      </c>
      <c r="AE97" s="9">
        <f t="shared" si="29"/>
        <v>18647</v>
      </c>
      <c r="AF97" s="9">
        <f t="shared" si="30"/>
        <v>4284</v>
      </c>
      <c r="AG97" s="9">
        <f t="shared" si="31"/>
        <v>5669</v>
      </c>
      <c r="AH97" s="9">
        <f t="shared" si="32"/>
        <v>18629</v>
      </c>
      <c r="AI97" s="9">
        <f t="shared" si="33"/>
        <v>8347</v>
      </c>
      <c r="AJ97" s="9">
        <f t="shared" si="34"/>
        <v>16941</v>
      </c>
    </row>
    <row r="98" spans="1:36" ht="15">
      <c r="A98" s="9">
        <v>108</v>
      </c>
      <c r="B98" s="9">
        <f t="shared" si="0"/>
        <v>28701</v>
      </c>
      <c r="C98" s="9">
        <f t="shared" si="1"/>
        <v>9741</v>
      </c>
      <c r="D98" s="9">
        <f t="shared" si="2"/>
        <v>25130</v>
      </c>
      <c r="E98" s="9">
        <f t="shared" si="3"/>
        <v>13952</v>
      </c>
      <c r="F98" s="9">
        <f t="shared" si="4"/>
        <v>19830</v>
      </c>
      <c r="G98" s="9">
        <f t="shared" si="5"/>
        <v>13393</v>
      </c>
      <c r="H98" s="9">
        <f t="shared" si="6"/>
        <v>28937</v>
      </c>
      <c r="I98" s="9">
        <f t="shared" si="7"/>
        <v>13134</v>
      </c>
      <c r="J98" s="9">
        <f t="shared" si="8"/>
        <v>10556</v>
      </c>
      <c r="K98" s="9">
        <f t="shared" si="9"/>
        <v>13496</v>
      </c>
      <c r="L98" s="9">
        <f t="shared" si="10"/>
        <v>12505</v>
      </c>
      <c r="M98" s="9">
        <f t="shared" si="11"/>
        <v>13459</v>
      </c>
      <c r="N98" s="9">
        <f t="shared" si="12"/>
        <v>3025</v>
      </c>
      <c r="O98" s="9">
        <f t="shared" si="13"/>
        <v>11704</v>
      </c>
      <c r="P98" s="9">
        <f t="shared" si="14"/>
        <v>1898</v>
      </c>
      <c r="Q98" s="9">
        <f t="shared" si="15"/>
        <v>2262</v>
      </c>
      <c r="R98" s="9">
        <f t="shared" si="16"/>
        <v>25684</v>
      </c>
      <c r="S98" s="9">
        <f t="shared" si="17"/>
        <v>10455</v>
      </c>
      <c r="T98" s="9">
        <f t="shared" si="18"/>
        <v>11136</v>
      </c>
      <c r="U98" s="9">
        <f t="shared" si="19"/>
        <v>19425</v>
      </c>
      <c r="V98" s="9">
        <f t="shared" si="20"/>
        <v>15932</v>
      </c>
      <c r="W98" s="9">
        <f t="shared" si="21"/>
        <v>12603</v>
      </c>
      <c r="X98" s="9">
        <f t="shared" si="22"/>
        <v>13637</v>
      </c>
      <c r="Y98" s="9">
        <f t="shared" si="23"/>
        <v>6135</v>
      </c>
      <c r="Z98" s="9">
        <f t="shared" si="24"/>
        <v>17882</v>
      </c>
      <c r="AA98" s="9">
        <f t="shared" si="25"/>
        <v>24683</v>
      </c>
      <c r="AB98" s="9">
        <f t="shared" si="26"/>
        <v>28994</v>
      </c>
      <c r="AC98" s="9">
        <f t="shared" si="27"/>
        <v>26501</v>
      </c>
      <c r="AD98" s="9">
        <f t="shared" si="28"/>
        <v>3905</v>
      </c>
      <c r="AE98" s="9">
        <f t="shared" si="29"/>
        <v>19186</v>
      </c>
      <c r="AF98" s="9">
        <f t="shared" si="30"/>
        <v>4405</v>
      </c>
      <c r="AG98" s="9">
        <f t="shared" si="31"/>
        <v>5808</v>
      </c>
      <c r="AH98" s="9">
        <f t="shared" si="32"/>
        <v>19185</v>
      </c>
      <c r="AI98" s="9">
        <f t="shared" si="33"/>
        <v>8591</v>
      </c>
      <c r="AJ98" s="9">
        <f t="shared" si="34"/>
        <v>17425</v>
      </c>
    </row>
    <row r="99" spans="1:36" ht="15">
      <c r="A99" s="9">
        <v>109</v>
      </c>
      <c r="B99" s="9">
        <f t="shared" si="0"/>
        <v>29602</v>
      </c>
      <c r="C99" s="9">
        <f t="shared" si="1"/>
        <v>10021</v>
      </c>
      <c r="D99" s="9">
        <f t="shared" si="2"/>
        <v>25874</v>
      </c>
      <c r="E99" s="9">
        <f t="shared" si="3"/>
        <v>14367</v>
      </c>
      <c r="F99" s="9">
        <f t="shared" si="4"/>
        <v>20431</v>
      </c>
      <c r="G99" s="9">
        <f t="shared" si="5"/>
        <v>13795</v>
      </c>
      <c r="H99" s="9">
        <f t="shared" si="6"/>
        <v>29794</v>
      </c>
      <c r="I99" s="9">
        <f t="shared" si="7"/>
        <v>13512</v>
      </c>
      <c r="J99" s="9">
        <f t="shared" si="8"/>
        <v>10856</v>
      </c>
      <c r="K99" s="9">
        <f t="shared" si="9"/>
        <v>13882</v>
      </c>
      <c r="L99" s="9">
        <f t="shared" si="10"/>
        <v>12850</v>
      </c>
      <c r="M99" s="9">
        <f t="shared" si="11"/>
        <v>13843</v>
      </c>
      <c r="N99" s="9">
        <f t="shared" si="12"/>
        <v>3124</v>
      </c>
      <c r="O99" s="9">
        <f t="shared" si="13"/>
        <v>12035</v>
      </c>
      <c r="P99" s="9">
        <f t="shared" si="14"/>
        <v>1953</v>
      </c>
      <c r="Q99" s="9">
        <f t="shared" si="15"/>
        <v>2321</v>
      </c>
      <c r="R99" s="9">
        <f t="shared" si="16"/>
        <v>26432</v>
      </c>
      <c r="S99" s="9">
        <f t="shared" si="17"/>
        <v>10768</v>
      </c>
      <c r="T99" s="9">
        <f t="shared" si="18"/>
        <v>11379</v>
      </c>
      <c r="U99" s="9">
        <f t="shared" si="19"/>
        <v>19998</v>
      </c>
      <c r="V99" s="9">
        <f t="shared" si="20"/>
        <v>16409</v>
      </c>
      <c r="W99" s="9">
        <f t="shared" si="21"/>
        <v>12971</v>
      </c>
      <c r="X99" s="9">
        <f t="shared" si="22"/>
        <v>14016</v>
      </c>
      <c r="Y99" s="9">
        <f t="shared" si="23"/>
        <v>6290</v>
      </c>
      <c r="Z99" s="9">
        <f t="shared" si="24"/>
        <v>18464</v>
      </c>
      <c r="AA99" s="9">
        <f t="shared" si="25"/>
        <v>25435</v>
      </c>
      <c r="AB99" s="9">
        <f t="shared" si="26"/>
        <v>29859</v>
      </c>
      <c r="AC99" s="9">
        <f t="shared" si="27"/>
        <v>27219</v>
      </c>
      <c r="AD99" s="9">
        <f t="shared" si="28"/>
        <v>4015</v>
      </c>
      <c r="AE99" s="9">
        <f t="shared" si="29"/>
        <v>19734</v>
      </c>
      <c r="AF99" s="9">
        <f t="shared" si="30"/>
        <v>4529</v>
      </c>
      <c r="AG99" s="9">
        <f t="shared" si="31"/>
        <v>5949</v>
      </c>
      <c r="AH99" s="9">
        <f t="shared" si="32"/>
        <v>19752</v>
      </c>
      <c r="AI99" s="9">
        <f t="shared" si="33"/>
        <v>8840</v>
      </c>
      <c r="AJ99" s="9">
        <f t="shared" si="34"/>
        <v>17919</v>
      </c>
    </row>
    <row r="100" spans="1:36" ht="15">
      <c r="A100" s="9">
        <v>110</v>
      </c>
      <c r="B100" s="9">
        <f t="shared" si="0"/>
        <v>30522</v>
      </c>
      <c r="C100" s="9">
        <f t="shared" si="1"/>
        <v>10305</v>
      </c>
      <c r="D100" s="9">
        <f t="shared" si="2"/>
        <v>26632</v>
      </c>
      <c r="E100" s="9">
        <f t="shared" si="3"/>
        <v>14791</v>
      </c>
      <c r="F100" s="9">
        <f t="shared" si="4"/>
        <v>21045</v>
      </c>
      <c r="G100" s="9">
        <f t="shared" si="5"/>
        <v>14206</v>
      </c>
      <c r="H100" s="9">
        <f t="shared" si="6"/>
        <v>30668</v>
      </c>
      <c r="I100" s="9">
        <f t="shared" si="7"/>
        <v>13897</v>
      </c>
      <c r="J100" s="9">
        <f t="shared" si="8"/>
        <v>11160</v>
      </c>
      <c r="K100" s="9">
        <f t="shared" si="9"/>
        <v>14274</v>
      </c>
      <c r="L100" s="9">
        <f t="shared" si="10"/>
        <v>13202</v>
      </c>
      <c r="M100" s="9">
        <f t="shared" si="11"/>
        <v>14235</v>
      </c>
      <c r="N100" s="9">
        <f t="shared" si="12"/>
        <v>3225</v>
      </c>
      <c r="O100" s="9">
        <f t="shared" si="13"/>
        <v>12373</v>
      </c>
      <c r="P100" s="9">
        <f t="shared" si="14"/>
        <v>2009</v>
      </c>
      <c r="Q100" s="9">
        <f t="shared" si="15"/>
        <v>2381</v>
      </c>
      <c r="R100" s="9">
        <f t="shared" si="16"/>
        <v>27195</v>
      </c>
      <c r="S100" s="9">
        <f t="shared" si="17"/>
        <v>11088</v>
      </c>
      <c r="T100" s="9">
        <f t="shared" si="18"/>
        <v>11624</v>
      </c>
      <c r="U100" s="9">
        <f t="shared" si="19"/>
        <v>20584</v>
      </c>
      <c r="V100" s="9">
        <f t="shared" si="20"/>
        <v>16896</v>
      </c>
      <c r="W100" s="9">
        <f t="shared" si="21"/>
        <v>13348</v>
      </c>
      <c r="X100" s="9">
        <f t="shared" si="22"/>
        <v>14401</v>
      </c>
      <c r="Y100" s="9">
        <f t="shared" si="23"/>
        <v>6446</v>
      </c>
      <c r="Z100" s="9">
        <f t="shared" si="24"/>
        <v>19061</v>
      </c>
      <c r="AA100" s="9">
        <f t="shared" si="25"/>
        <v>26204</v>
      </c>
      <c r="AB100" s="9">
        <f t="shared" si="26"/>
        <v>30741</v>
      </c>
      <c r="AC100" s="9">
        <f t="shared" si="27"/>
        <v>27950</v>
      </c>
      <c r="AD100" s="9">
        <f t="shared" si="28"/>
        <v>4126</v>
      </c>
      <c r="AE100" s="9">
        <f t="shared" si="29"/>
        <v>20294</v>
      </c>
      <c r="AF100" s="9">
        <f t="shared" si="30"/>
        <v>4655</v>
      </c>
      <c r="AG100" s="9">
        <f t="shared" si="31"/>
        <v>6092</v>
      </c>
      <c r="AH100" s="9">
        <f t="shared" si="32"/>
        <v>20330</v>
      </c>
      <c r="AI100" s="9">
        <f t="shared" si="33"/>
        <v>9094</v>
      </c>
      <c r="AJ100" s="9">
        <f t="shared" si="34"/>
        <v>18421</v>
      </c>
    </row>
    <row r="101" spans="1:36" ht="15">
      <c r="A101" s="9">
        <v>111</v>
      </c>
      <c r="B101" s="9">
        <f t="shared" si="0"/>
        <v>31462</v>
      </c>
      <c r="C101" s="9">
        <f t="shared" si="1"/>
        <v>10595</v>
      </c>
      <c r="D101" s="9">
        <f t="shared" si="2"/>
        <v>27405</v>
      </c>
      <c r="E101" s="9">
        <f t="shared" si="3"/>
        <v>15223</v>
      </c>
      <c r="F101" s="9">
        <f t="shared" si="4"/>
        <v>21671</v>
      </c>
      <c r="G101" s="9">
        <f t="shared" si="5"/>
        <v>14625</v>
      </c>
      <c r="H101" s="9">
        <f t="shared" si="6"/>
        <v>31560</v>
      </c>
      <c r="I101" s="9">
        <f t="shared" si="7"/>
        <v>14290</v>
      </c>
      <c r="J101" s="9">
        <f t="shared" si="8"/>
        <v>11471</v>
      </c>
      <c r="K101" s="9">
        <f t="shared" si="9"/>
        <v>14674</v>
      </c>
      <c r="L101" s="9">
        <f t="shared" si="10"/>
        <v>13559</v>
      </c>
      <c r="M101" s="9">
        <f t="shared" si="11"/>
        <v>14633</v>
      </c>
      <c r="N101" s="9">
        <f t="shared" si="12"/>
        <v>3329</v>
      </c>
      <c r="O101" s="9">
        <f t="shared" si="13"/>
        <v>12717</v>
      </c>
      <c r="P101" s="9">
        <f t="shared" si="14"/>
        <v>2066</v>
      </c>
      <c r="Q101" s="9">
        <f t="shared" si="15"/>
        <v>2442</v>
      </c>
      <c r="R101" s="9">
        <f t="shared" si="16"/>
        <v>27972</v>
      </c>
      <c r="S101" s="9">
        <f t="shared" si="17"/>
        <v>11414</v>
      </c>
      <c r="T101" s="9">
        <f t="shared" si="18"/>
        <v>11872</v>
      </c>
      <c r="U101" s="9">
        <f t="shared" si="19"/>
        <v>21181</v>
      </c>
      <c r="V101" s="9">
        <f t="shared" si="20"/>
        <v>17393</v>
      </c>
      <c r="W101" s="9">
        <f t="shared" si="21"/>
        <v>13731</v>
      </c>
      <c r="X101" s="9">
        <f t="shared" si="22"/>
        <v>14794</v>
      </c>
      <c r="Y101" s="9">
        <f t="shared" si="23"/>
        <v>6605</v>
      </c>
      <c r="Z101" s="9">
        <f t="shared" si="24"/>
        <v>19670</v>
      </c>
      <c r="AA101" s="9">
        <f t="shared" si="25"/>
        <v>26989</v>
      </c>
      <c r="AB101" s="9">
        <f t="shared" si="26"/>
        <v>31642</v>
      </c>
      <c r="AC101" s="9">
        <f t="shared" si="27"/>
        <v>28693</v>
      </c>
      <c r="AD101" s="9">
        <f t="shared" si="28"/>
        <v>4240</v>
      </c>
      <c r="AE101" s="9">
        <f t="shared" si="29"/>
        <v>20863</v>
      </c>
      <c r="AF101" s="9">
        <f t="shared" si="30"/>
        <v>4783</v>
      </c>
      <c r="AG101" s="9">
        <f t="shared" si="31"/>
        <v>6237</v>
      </c>
      <c r="AH101" s="9">
        <f t="shared" si="32"/>
        <v>20920</v>
      </c>
      <c r="AI101" s="9">
        <f t="shared" si="33"/>
        <v>9353</v>
      </c>
      <c r="AJ101" s="9">
        <f t="shared" si="34"/>
        <v>18934</v>
      </c>
    </row>
    <row r="102" spans="1:36" ht="15">
      <c r="A102" s="9">
        <v>112</v>
      </c>
      <c r="B102" s="9">
        <f t="shared" si="0"/>
        <v>32421</v>
      </c>
      <c r="C102" s="9">
        <f t="shared" si="1"/>
        <v>10891</v>
      </c>
      <c r="D102" s="9">
        <f t="shared" si="2"/>
        <v>28194</v>
      </c>
      <c r="E102" s="9">
        <f t="shared" si="3"/>
        <v>15663</v>
      </c>
      <c r="F102" s="9">
        <f t="shared" si="4"/>
        <v>22310</v>
      </c>
      <c r="G102" s="9">
        <f t="shared" si="5"/>
        <v>15052</v>
      </c>
      <c r="H102" s="9">
        <f t="shared" si="6"/>
        <v>32469</v>
      </c>
      <c r="I102" s="9">
        <f t="shared" si="7"/>
        <v>14690</v>
      </c>
      <c r="J102" s="9">
        <f t="shared" si="8"/>
        <v>11787</v>
      </c>
      <c r="K102" s="9">
        <f t="shared" si="9"/>
        <v>15081</v>
      </c>
      <c r="L102" s="9">
        <f t="shared" si="10"/>
        <v>13924</v>
      </c>
      <c r="M102" s="9">
        <f t="shared" si="11"/>
        <v>15039</v>
      </c>
      <c r="N102" s="9">
        <f t="shared" si="12"/>
        <v>3435</v>
      </c>
      <c r="O102" s="9">
        <f t="shared" si="13"/>
        <v>13067</v>
      </c>
      <c r="P102" s="9">
        <f t="shared" si="14"/>
        <v>2125</v>
      </c>
      <c r="Q102" s="9">
        <f t="shared" si="15"/>
        <v>2504</v>
      </c>
      <c r="R102" s="9">
        <f t="shared" si="16"/>
        <v>28765</v>
      </c>
      <c r="S102" s="9">
        <f t="shared" si="17"/>
        <v>11746</v>
      </c>
      <c r="T102" s="9">
        <f t="shared" si="18"/>
        <v>12124</v>
      </c>
      <c r="U102" s="9">
        <f t="shared" si="19"/>
        <v>21789</v>
      </c>
      <c r="V102" s="9">
        <f t="shared" si="20"/>
        <v>17900</v>
      </c>
      <c r="W102" s="9">
        <f t="shared" si="21"/>
        <v>14122</v>
      </c>
      <c r="X102" s="9">
        <f t="shared" si="22"/>
        <v>15193</v>
      </c>
      <c r="Y102" s="9">
        <f t="shared" si="23"/>
        <v>6766</v>
      </c>
      <c r="Z102" s="9">
        <f t="shared" si="24"/>
        <v>20294</v>
      </c>
      <c r="AA102" s="9">
        <f t="shared" si="25"/>
        <v>27789</v>
      </c>
      <c r="AB102" s="9">
        <f t="shared" si="26"/>
        <v>32560</v>
      </c>
      <c r="AC102" s="9">
        <f t="shared" si="27"/>
        <v>29449</v>
      </c>
      <c r="AD102" s="9">
        <f t="shared" si="28"/>
        <v>4355</v>
      </c>
      <c r="AE102" s="9">
        <f t="shared" si="29"/>
        <v>21444</v>
      </c>
      <c r="AF102" s="9">
        <f t="shared" si="30"/>
        <v>4914</v>
      </c>
      <c r="AG102" s="9">
        <f t="shared" si="31"/>
        <v>6384</v>
      </c>
      <c r="AH102" s="9">
        <f t="shared" si="32"/>
        <v>21521</v>
      </c>
      <c r="AI102" s="9">
        <f t="shared" si="33"/>
        <v>9616</v>
      </c>
      <c r="AJ102" s="9">
        <f t="shared" si="34"/>
        <v>19455</v>
      </c>
    </row>
    <row r="103" spans="1:36" ht="15">
      <c r="A103" s="9">
        <v>113</v>
      </c>
      <c r="B103" s="9">
        <f t="shared" si="0"/>
        <v>33402</v>
      </c>
      <c r="C103" s="9">
        <f t="shared" si="1"/>
        <v>11192</v>
      </c>
      <c r="D103" s="9">
        <f t="shared" si="2"/>
        <v>28998</v>
      </c>
      <c r="E103" s="9">
        <f t="shared" si="3"/>
        <v>16113</v>
      </c>
      <c r="F103" s="9">
        <f t="shared" si="4"/>
        <v>22961</v>
      </c>
      <c r="G103" s="9">
        <f t="shared" si="5"/>
        <v>15488</v>
      </c>
      <c r="H103" s="9">
        <f t="shared" si="6"/>
        <v>33396</v>
      </c>
      <c r="I103" s="9">
        <f t="shared" si="7"/>
        <v>15097</v>
      </c>
      <c r="J103" s="9">
        <f t="shared" si="8"/>
        <v>12109</v>
      </c>
      <c r="K103" s="9">
        <f t="shared" si="9"/>
        <v>15496</v>
      </c>
      <c r="L103" s="9">
        <f t="shared" si="10"/>
        <v>14294</v>
      </c>
      <c r="M103" s="9">
        <f t="shared" si="11"/>
        <v>15453</v>
      </c>
      <c r="N103" s="9">
        <f t="shared" si="12"/>
        <v>3544</v>
      </c>
      <c r="O103" s="9">
        <f t="shared" si="13"/>
        <v>13423</v>
      </c>
      <c r="P103" s="9">
        <f t="shared" si="14"/>
        <v>2184</v>
      </c>
      <c r="Q103" s="9">
        <f t="shared" si="15"/>
        <v>2566</v>
      </c>
      <c r="R103" s="9">
        <f t="shared" si="16"/>
        <v>29572</v>
      </c>
      <c r="S103" s="9">
        <f t="shared" si="17"/>
        <v>12085</v>
      </c>
      <c r="T103" s="9">
        <f t="shared" si="18"/>
        <v>12378</v>
      </c>
      <c r="U103" s="9">
        <f t="shared" si="19"/>
        <v>22410</v>
      </c>
      <c r="V103" s="9">
        <f t="shared" si="20"/>
        <v>18416</v>
      </c>
      <c r="W103" s="9">
        <f t="shared" si="21"/>
        <v>14520</v>
      </c>
      <c r="X103" s="9">
        <f t="shared" si="22"/>
        <v>15600</v>
      </c>
      <c r="Y103" s="9">
        <f t="shared" si="23"/>
        <v>6930</v>
      </c>
      <c r="Z103" s="9">
        <f t="shared" si="24"/>
        <v>20932</v>
      </c>
      <c r="AA103" s="9">
        <f t="shared" si="25"/>
        <v>28606</v>
      </c>
      <c r="AB103" s="9">
        <f t="shared" si="26"/>
        <v>33496</v>
      </c>
      <c r="AC103" s="9">
        <f t="shared" si="27"/>
        <v>30218</v>
      </c>
      <c r="AD103" s="9">
        <f t="shared" si="28"/>
        <v>4473</v>
      </c>
      <c r="AE103" s="9">
        <f t="shared" si="29"/>
        <v>22035</v>
      </c>
      <c r="AF103" s="9">
        <f t="shared" si="30"/>
        <v>5047</v>
      </c>
      <c r="AG103" s="9">
        <f t="shared" si="31"/>
        <v>6533</v>
      </c>
      <c r="AH103" s="9">
        <f t="shared" si="32"/>
        <v>22134</v>
      </c>
      <c r="AI103" s="9">
        <f t="shared" si="33"/>
        <v>9885</v>
      </c>
      <c r="AJ103" s="9">
        <f t="shared" si="34"/>
        <v>19986</v>
      </c>
    </row>
    <row r="104" spans="1:36" ht="15">
      <c r="A104" s="9">
        <v>114</v>
      </c>
      <c r="B104" s="9">
        <f t="shared" si="0"/>
        <v>34403</v>
      </c>
      <c r="C104" s="9">
        <f t="shared" si="1"/>
        <v>11498</v>
      </c>
      <c r="D104" s="9">
        <f t="shared" si="2"/>
        <v>29817</v>
      </c>
      <c r="E104" s="9">
        <f t="shared" si="3"/>
        <v>16570</v>
      </c>
      <c r="F104" s="9">
        <f t="shared" si="4"/>
        <v>23626</v>
      </c>
      <c r="G104" s="9">
        <f t="shared" si="5"/>
        <v>15933</v>
      </c>
      <c r="H104" s="9">
        <f t="shared" si="6"/>
        <v>34341</v>
      </c>
      <c r="I104" s="9">
        <f t="shared" si="7"/>
        <v>15512</v>
      </c>
      <c r="J104" s="9">
        <f t="shared" si="8"/>
        <v>12437</v>
      </c>
      <c r="K104" s="9">
        <f t="shared" si="9"/>
        <v>15919</v>
      </c>
      <c r="L104" s="9">
        <f t="shared" si="10"/>
        <v>14671</v>
      </c>
      <c r="M104" s="9">
        <f t="shared" si="11"/>
        <v>15874</v>
      </c>
      <c r="N104" s="9">
        <f t="shared" si="12"/>
        <v>3655</v>
      </c>
      <c r="O104" s="9">
        <f t="shared" si="13"/>
        <v>13786</v>
      </c>
      <c r="P104" s="9">
        <f t="shared" si="14"/>
        <v>2245</v>
      </c>
      <c r="Q104" s="9">
        <f t="shared" si="15"/>
        <v>2630</v>
      </c>
      <c r="R104" s="9">
        <f t="shared" si="16"/>
        <v>30395</v>
      </c>
      <c r="S104" s="9">
        <f t="shared" si="17"/>
        <v>12431</v>
      </c>
      <c r="T104" s="9">
        <f t="shared" si="18"/>
        <v>12636</v>
      </c>
      <c r="U104" s="9">
        <f t="shared" si="19"/>
        <v>23042</v>
      </c>
      <c r="V104" s="9">
        <f t="shared" si="20"/>
        <v>18943</v>
      </c>
      <c r="W104" s="9">
        <f t="shared" si="21"/>
        <v>14926</v>
      </c>
      <c r="X104" s="9">
        <f t="shared" si="22"/>
        <v>16013</v>
      </c>
      <c r="Y104" s="9">
        <f t="shared" si="23"/>
        <v>7097</v>
      </c>
      <c r="Z104" s="9">
        <f t="shared" si="24"/>
        <v>21583</v>
      </c>
      <c r="AA104" s="9">
        <f t="shared" si="25"/>
        <v>29440</v>
      </c>
      <c r="AB104" s="9">
        <f t="shared" si="26"/>
        <v>34450</v>
      </c>
      <c r="AC104" s="9">
        <f t="shared" si="27"/>
        <v>31000</v>
      </c>
      <c r="AD104" s="9">
        <f t="shared" si="28"/>
        <v>4593</v>
      </c>
      <c r="AE104" s="9">
        <f t="shared" si="29"/>
        <v>22637</v>
      </c>
      <c r="AF104" s="9">
        <f t="shared" si="30"/>
        <v>5182</v>
      </c>
      <c r="AG104" s="9">
        <f t="shared" si="31"/>
        <v>6685</v>
      </c>
      <c r="AH104" s="9">
        <f t="shared" si="32"/>
        <v>22759</v>
      </c>
      <c r="AI104" s="9">
        <f t="shared" si="33"/>
        <v>10159</v>
      </c>
      <c r="AJ104" s="9">
        <f t="shared" si="34"/>
        <v>20527</v>
      </c>
    </row>
    <row r="105" spans="1:36" ht="15">
      <c r="A105" s="9">
        <v>115</v>
      </c>
      <c r="B105" s="9">
        <f t="shared" si="0"/>
        <v>35425</v>
      </c>
      <c r="C105" s="9">
        <f t="shared" si="1"/>
        <v>11811</v>
      </c>
      <c r="D105" s="9">
        <f t="shared" si="2"/>
        <v>30652</v>
      </c>
      <c r="E105" s="9">
        <f t="shared" si="3"/>
        <v>17037</v>
      </c>
      <c r="F105" s="9">
        <f t="shared" si="4"/>
        <v>24304</v>
      </c>
      <c r="G105" s="9">
        <f t="shared" si="5"/>
        <v>16386</v>
      </c>
      <c r="H105" s="9">
        <f t="shared" si="6"/>
        <v>35305</v>
      </c>
      <c r="I105" s="9">
        <f t="shared" si="7"/>
        <v>15935</v>
      </c>
      <c r="J105" s="9">
        <f t="shared" si="8"/>
        <v>12771</v>
      </c>
      <c r="K105" s="9">
        <f t="shared" si="9"/>
        <v>16349</v>
      </c>
      <c r="L105" s="9">
        <f t="shared" si="10"/>
        <v>15054</v>
      </c>
      <c r="M105" s="9">
        <f t="shared" si="11"/>
        <v>16303</v>
      </c>
      <c r="N105" s="9">
        <f t="shared" si="12"/>
        <v>3768</v>
      </c>
      <c r="O105" s="9">
        <f t="shared" si="13"/>
        <v>14156</v>
      </c>
      <c r="P105" s="9">
        <f t="shared" si="14"/>
        <v>2307</v>
      </c>
      <c r="Q105" s="9">
        <f t="shared" si="15"/>
        <v>2695</v>
      </c>
      <c r="R105" s="9">
        <f t="shared" si="16"/>
        <v>31234</v>
      </c>
      <c r="S105" s="9">
        <f t="shared" si="17"/>
        <v>12783</v>
      </c>
      <c r="T105" s="9">
        <f t="shared" si="18"/>
        <v>12896</v>
      </c>
      <c r="U105" s="9">
        <f t="shared" si="19"/>
        <v>23687</v>
      </c>
      <c r="V105" s="9">
        <f t="shared" si="20"/>
        <v>19480</v>
      </c>
      <c r="W105" s="9">
        <f t="shared" si="21"/>
        <v>15340</v>
      </c>
      <c r="X105" s="9">
        <f t="shared" si="22"/>
        <v>16434</v>
      </c>
      <c r="Y105" s="9">
        <f t="shared" si="23"/>
        <v>7266</v>
      </c>
      <c r="Z105" s="9">
        <f t="shared" si="24"/>
        <v>22249</v>
      </c>
      <c r="AA105" s="9">
        <f t="shared" si="25"/>
        <v>30290</v>
      </c>
      <c r="AB105" s="9">
        <f t="shared" si="26"/>
        <v>35423</v>
      </c>
      <c r="AC105" s="9">
        <f t="shared" si="27"/>
        <v>31795</v>
      </c>
      <c r="AD105" s="9">
        <f t="shared" si="28"/>
        <v>4715</v>
      </c>
      <c r="AE105" s="9">
        <f t="shared" si="29"/>
        <v>23251</v>
      </c>
      <c r="AF105" s="9">
        <f t="shared" si="30"/>
        <v>5320</v>
      </c>
      <c r="AG105" s="9">
        <f t="shared" si="31"/>
        <v>6838</v>
      </c>
      <c r="AH105" s="9">
        <f t="shared" si="32"/>
        <v>23396</v>
      </c>
      <c r="AI105" s="9">
        <f t="shared" si="33"/>
        <v>10437</v>
      </c>
      <c r="AJ105" s="9">
        <f t="shared" si="34"/>
        <v>21077</v>
      </c>
    </row>
    <row r="106" ht="15">
      <c r="AH106" s="9">
        <f t="shared" si="32"/>
        <v>0</v>
      </c>
    </row>
    <row r="107" ht="15">
      <c r="AH107" s="9">
        <f t="shared" si="32"/>
        <v>0</v>
      </c>
    </row>
    <row r="108" ht="15">
      <c r="AH108" s="9">
        <f t="shared" si="32"/>
        <v>0</v>
      </c>
    </row>
    <row r="109" ht="15">
      <c r="AH109" s="9">
        <f t="shared" si="32"/>
        <v>0</v>
      </c>
    </row>
    <row r="110" ht="15">
      <c r="AH110" s="9">
        <f t="shared" si="32"/>
        <v>0</v>
      </c>
    </row>
    <row r="111" ht="15">
      <c r="AH111" s="9">
        <f t="shared" si="32"/>
        <v>0</v>
      </c>
    </row>
    <row r="112" ht="15">
      <c r="AH112" s="9">
        <f t="shared" si="32"/>
        <v>0</v>
      </c>
    </row>
    <row r="113" ht="15">
      <c r="AH113" s="9">
        <f t="shared" si="32"/>
        <v>0</v>
      </c>
    </row>
    <row r="114" ht="15">
      <c r="AH114" s="9">
        <f t="shared" si="32"/>
        <v>0</v>
      </c>
    </row>
    <row r="115" ht="15">
      <c r="AH115" s="9">
        <f t="shared" si="32"/>
        <v>0</v>
      </c>
    </row>
    <row r="116" ht="15">
      <c r="AH116" s="9">
        <f t="shared" si="32"/>
        <v>0</v>
      </c>
    </row>
    <row r="117" ht="15">
      <c r="AH117" s="9">
        <f t="shared" si="32"/>
        <v>0</v>
      </c>
    </row>
    <row r="118" ht="15">
      <c r="AH118" s="9">
        <f t="shared" si="32"/>
        <v>0</v>
      </c>
    </row>
    <row r="119" ht="15">
      <c r="AH119" s="9">
        <f t="shared" si="32"/>
        <v>0</v>
      </c>
    </row>
    <row r="120" ht="15">
      <c r="AH120" s="9">
        <f t="shared" si="32"/>
        <v>0</v>
      </c>
    </row>
    <row r="121" ht="15">
      <c r="AH121" s="9">
        <f t="shared" si="32"/>
        <v>0</v>
      </c>
    </row>
    <row r="122" ht="15">
      <c r="AH122" s="9">
        <f t="shared" si="32"/>
        <v>0</v>
      </c>
    </row>
    <row r="123" ht="15">
      <c r="AH123" s="9">
        <f t="shared" si="32"/>
        <v>0</v>
      </c>
    </row>
    <row r="124" ht="15">
      <c r="AH124" s="9">
        <f t="shared" si="32"/>
        <v>0</v>
      </c>
    </row>
    <row r="125" ht="15">
      <c r="AH125" s="9">
        <f t="shared" si="32"/>
        <v>0</v>
      </c>
    </row>
    <row r="126" ht="15">
      <c r="AH126" s="9">
        <f t="shared" si="32"/>
        <v>0</v>
      </c>
    </row>
    <row r="127" ht="15">
      <c r="AH127" s="9">
        <f t="shared" si="32"/>
        <v>0</v>
      </c>
    </row>
    <row r="128" ht="15">
      <c r="AH128" s="9">
        <f t="shared" si="32"/>
        <v>0</v>
      </c>
    </row>
    <row r="129" ht="15">
      <c r="AH129" s="9">
        <f t="shared" si="32"/>
        <v>0</v>
      </c>
    </row>
    <row r="130" ht="15">
      <c r="AH130" s="9">
        <f t="shared" si="32"/>
        <v>0</v>
      </c>
    </row>
    <row r="131" ht="15">
      <c r="AH131" s="9">
        <f t="shared" si="32"/>
        <v>0</v>
      </c>
    </row>
    <row r="132" ht="15">
      <c r="AH132" s="9">
        <f t="shared" si="32"/>
        <v>0</v>
      </c>
    </row>
    <row r="133" ht="15">
      <c r="AH133" s="9">
        <f t="shared" si="32"/>
        <v>0</v>
      </c>
    </row>
    <row r="134" ht="15">
      <c r="AH134" s="9">
        <f t="shared" si="32"/>
        <v>0</v>
      </c>
    </row>
    <row r="135" ht="15">
      <c r="AH135" s="9">
        <f t="shared" si="32"/>
        <v>0</v>
      </c>
    </row>
    <row r="136" ht="15">
      <c r="AH136" s="9">
        <f t="shared" si="32"/>
        <v>0</v>
      </c>
    </row>
    <row r="137" ht="15">
      <c r="AH137" s="9">
        <f t="shared" si="32"/>
        <v>0</v>
      </c>
    </row>
    <row r="138" ht="15">
      <c r="AH138" s="9">
        <f t="shared" si="32"/>
        <v>0</v>
      </c>
    </row>
    <row r="139" ht="15">
      <c r="AH139" s="9">
        <f t="shared" si="32"/>
        <v>0</v>
      </c>
    </row>
    <row r="140" ht="15">
      <c r="AH140" s="9">
        <f t="shared" si="32"/>
        <v>0</v>
      </c>
    </row>
  </sheetData>
  <sheetProtection selectLockedCells="1" selectUnlockedCells="1"/>
  <mergeCells count="20">
    <mergeCell ref="A1:AJ1"/>
    <mergeCell ref="Q2:Q4"/>
    <mergeCell ref="S2:S4"/>
    <mergeCell ref="T2:T4"/>
    <mergeCell ref="U2:U4"/>
    <mergeCell ref="V2:V4"/>
    <mergeCell ref="W2:W4"/>
    <mergeCell ref="X2:X4"/>
    <mergeCell ref="Y2:Y4"/>
    <mergeCell ref="Z2:Z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AF2:AF4"/>
  </mergeCells>
  <conditionalFormatting sqref="A5:AG105">
    <cfRule type="expression" priority="1" dxfId="21" stopIfTrue="1">
      <formula>MOD(ROW(A5:AG105),2)</formula>
    </cfRule>
  </conditionalFormatting>
  <conditionalFormatting sqref="R4:R106 A4:P106 Q3:Q106 S3:AA106">
    <cfRule type="expression" priority="2" dxfId="0" stopIfTrue="1">
      <formula>MOD(ROW(A2:AA105),2)</formula>
    </cfRule>
  </conditionalFormatting>
  <conditionalFormatting sqref="B5">
    <cfRule type="expression" priority="3" dxfId="0" stopIfTrue="1">
      <formula>MOD(ROW(A5:AD105),2)</formula>
    </cfRule>
  </conditionalFormatting>
  <conditionalFormatting sqref="A5:AF5 G6:G16">
    <cfRule type="expression" priority="4" dxfId="0" stopIfTrue="1">
      <formula>MOD(ROW(A5:AD105),2)</formula>
    </cfRule>
  </conditionalFormatting>
  <conditionalFormatting sqref="A9:AF105">
    <cfRule type="expression" priority="5" dxfId="0" stopIfTrue="1">
      <formula>MOD(ROW(A9:AD106),2)</formula>
    </cfRule>
  </conditionalFormatting>
  <conditionalFormatting sqref="A6:AF8">
    <cfRule type="expression" priority="6" dxfId="0" stopIfTrue="1">
      <formula>MOD(ROW(A6:AD105),2)</formula>
    </cfRule>
  </conditionalFormatting>
  <conditionalFormatting sqref="AG5:AG105">
    <cfRule type="expression" priority="7" dxfId="0" stopIfTrue="1">
      <formula>MOD(ROW(AG5:BG105),2)</formula>
    </cfRule>
  </conditionalFormatting>
  <conditionalFormatting sqref="AH5:AH140 AI5:AI105">
    <cfRule type="expression" priority="8" dxfId="0" stopIfTrue="1">
      <formula>MOD(ROW(AH5:BJ105),2)</formula>
    </cfRule>
  </conditionalFormatting>
  <conditionalFormatting sqref="AH52:AH140 AI52:AI105">
    <cfRule type="expression" priority="9" dxfId="0" stopIfTrue="1">
      <formula>MOD(ROW(AH52:BJ141),2)</formula>
    </cfRule>
  </conditionalFormatting>
  <conditionalFormatting sqref="AH41:AI51">
    <cfRule type="expression" priority="10" dxfId="0" stopIfTrue="1">
      <formula>MOD(ROW(AH41:BJ140),2)</formula>
    </cfRule>
  </conditionalFormatting>
  <conditionalFormatting sqref="AH5:AH140 AI5:AI105">
    <cfRule type="expression" priority="11" dxfId="0" stopIfTrue="1">
      <formula>MOD(ROW(AH5:BG108),2)</formula>
    </cfRule>
  </conditionalFormatting>
  <conditionalFormatting sqref="G5:G16">
    <cfRule type="expression" priority="12" dxfId="0" stopIfTrue="1">
      <formula>MOD(ROW(G5:AJ102),2)</formula>
    </cfRule>
  </conditionalFormatting>
  <conditionalFormatting sqref="AJ6:AJ40">
    <cfRule type="expression" priority="13" dxfId="0" stopIfTrue="1">
      <formula>MOD(ROW(AI6:AJ41),2)</formula>
    </cfRule>
  </conditionalFormatting>
  <conditionalFormatting sqref="AJ5">
    <cfRule type="expression" priority="14" dxfId="0" stopIfTrue="1">
      <formula>MOD(ROW(AI5:AJ40),2)</formula>
    </cfRule>
  </conditionalFormatting>
  <conditionalFormatting sqref="AJ5:AJ105">
    <cfRule type="expression" priority="15" dxfId="0" stopIfTrue="1">
      <formula>MOD(ROW(AJ5:AJ40),2)</formula>
    </cfRule>
  </conditionalFormatting>
  <conditionalFormatting sqref="AJ6:AJ40">
    <cfRule type="expression" priority="16" dxfId="0" stopIfTrue="1">
      <formula>MOD(ROW(AI6:AJ41),2)</formula>
    </cfRule>
  </conditionalFormatting>
  <conditionalFormatting sqref="AJ5">
    <cfRule type="expression" priority="17" dxfId="0" stopIfTrue="1">
      <formula>MOD(ROW(AI5:AJ40),2)</formula>
    </cfRule>
  </conditionalFormatting>
  <conditionalFormatting sqref="AJ5:AJ105">
    <cfRule type="expression" priority="18" dxfId="0" stopIfTrue="1">
      <formula>MOD(ROW(AJ5:AJ40),2)</formula>
    </cfRule>
  </conditionalFormatting>
  <conditionalFormatting sqref="AJ6:AJ40">
    <cfRule type="expression" priority="19" dxfId="0" stopIfTrue="1">
      <formula>MOD(ROW(AI6:AJ41),2)</formula>
    </cfRule>
  </conditionalFormatting>
  <conditionalFormatting sqref="AJ6:AJ40">
    <cfRule type="expression" priority="20" dxfId="0" stopIfTrue="1">
      <formula>MOD(ROW(AI6:AJ41),2)</formula>
    </cfRule>
  </conditionalFormatting>
  <conditionalFormatting sqref="AJ6:AJ105">
    <cfRule type="expression" priority="21" dxfId="0" stopIfTrue="1">
      <formula>MOD(ROW(AI6:AJ41),2)</formula>
    </cfRule>
  </conditionalFormatting>
  <conditionalFormatting sqref="AJ6:AJ105">
    <cfRule type="expression" priority="22" dxfId="0" stopIfTrue="1">
      <formula>MOD(ROW(AI6:AJ41),2)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X</cp:lastModifiedBy>
  <cp:lastPrinted>1601-01-01T00:00:00Z</cp:lastPrinted>
  <dcterms:created xsi:type="dcterms:W3CDTF">2015-08-17T18:08:42Z</dcterms:created>
  <dcterms:modified xsi:type="dcterms:W3CDTF">2022-05-25T07:48:54Z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